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e\Budget and Accounts\Financial Returns\Section 251 Outturn\Section 251 Outturn 2020-21\"/>
    </mc:Choice>
  </mc:AlternateContent>
  <xr:revisionPtr revIDLastSave="0" documentId="13_ncr:1_{C4DA2354-6A02-4F08-8456-4F013626BDA8}" xr6:coauthVersionLast="45" xr6:coauthVersionMax="45" xr10:uidLastSave="{00000000-0000-0000-0000-000000000000}"/>
  <bookViews>
    <workbookView xWindow="-28920" yWindow="-2490" windowWidth="29040" windowHeight="15990" xr2:uid="{00000000-000D-0000-FFFF-FFFF00000000}"/>
  </bookViews>
  <sheets>
    <sheet name="891_Table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6" i="1" l="1"/>
  <c r="O43" i="1"/>
  <c r="O42" i="1"/>
  <c r="O39" i="1"/>
  <c r="O38" i="1"/>
  <c r="O37" i="1"/>
  <c r="O36" i="1"/>
  <c r="O35" i="1"/>
  <c r="O32" i="1"/>
  <c r="O31" i="1"/>
  <c r="O30" i="1"/>
  <c r="O25" i="1"/>
  <c r="O24" i="1"/>
  <c r="O23" i="1"/>
  <c r="O22" i="1"/>
  <c r="O20" i="1"/>
  <c r="O19" i="1"/>
  <c r="O18" i="1"/>
  <c r="O17" i="1"/>
  <c r="O16" i="1"/>
  <c r="O15" i="1"/>
  <c r="O12" i="1"/>
  <c r="O11" i="1"/>
  <c r="O9" i="1"/>
</calcChain>
</file>

<file path=xl/sharedStrings.xml><?xml version="1.0" encoding="utf-8"?>
<sst xmlns="http://schemas.openxmlformats.org/spreadsheetml/2006/main" count="201" uniqueCount="76">
  <si>
    <t>DEPARTMENT FOR EDUCATION S251 OUTTURN DATA COLLECTION</t>
  </si>
  <si>
    <t>LA Name: Nottinghamshire</t>
  </si>
  <si>
    <t/>
  </si>
  <si>
    <t>Year 2020-21</t>
  </si>
  <si>
    <t>LA No: 891</t>
  </si>
  <si>
    <t>Table A1 - CHILDREN'S AND YOUNG PEOPLE'S SERVICES</t>
  </si>
  <si>
    <t>CHILDREN'S AND YOUNG PEOPLE'S SERVICES</t>
  </si>
  <si>
    <t>PROVISION BY OTHERS</t>
  </si>
  <si>
    <t>OWN
PROVISION</t>
  </si>
  <si>
    <t>PRIVATE</t>
  </si>
  <si>
    <t>OTHER
PUBLIC</t>
  </si>
  <si>
    <t>VOLUNTARY</t>
  </si>
  <si>
    <t>TOTAL
EXPENDITURE</t>
  </si>
  <si>
    <t>INCOME</t>
  </si>
  <si>
    <t>NET Current
Expenditure</t>
  </si>
  <si>
    <t xml:space="preserve">Govt. Grants
Inside AEF </t>
  </si>
  <si>
    <t>Govt. Grants
Outside AEF</t>
  </si>
  <si>
    <t>LEA NET
Revenue
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</si>
  <si>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</si>
  <si>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</si>
  <si>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</si>
  <si>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</si>
  <si>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</si>
  <si>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</si>
  <si>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</si>
  <si>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</si>
  <si>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</si>
  <si>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</si>
  <si>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SURE START CHILDREN'S CENTRES AND OTHER SPEND ON CHILDREN UNDER 5</t>
  </si>
  <si>
    <t>3.0.1 Spend on individual Sure Start Children's Centres</t>
  </si>
  <si>
    <t>3.0.2 Spend for local authority provided or commissioned area wide services delivered through Sure Start Children's Centres</t>
  </si>
  <si>
    <t>3.0.3 Spend on local authority management costs relating to Sure Start Children's Centres</t>
  </si>
  <si>
    <t>3.0.4 Other spend on children under 5</t>
  </si>
  <si>
    <t>3.0.5 Total Sure Start children's centres and other spend on children under 5</t>
  </si>
  <si>
    <t>CHILDREN LOOKED AFTER</t>
  </si>
  <si>
    <t>3.1.1 Residential care</t>
  </si>
  <si>
    <t>3.1.2a Fostering services (excluding fees and allowances for LA foster carers)</t>
  </si>
  <si>
    <t>3.1.2b Fostering services (fees and allowances for LA foster carers)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</si>
  <si>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</si>
  <si>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</si>
  <si>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</si>
  <si>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</si>
  <si>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</si>
  <si>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</si>
  <si>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</si>
  <si>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- children</t>
  </si>
  <si>
    <t>3.1.11 Total Children Looked After</t>
  </si>
  <si>
    <t>OTHER CHILDREN AND FAMILY SERVICES</t>
  </si>
  <si>
    <t>3.2.1 Other children and families services</t>
  </si>
  <si>
    <t>SAFEGUARDING CHILDREN AND YOUNG PEOPLE'S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</si>
  <si>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</si>
  <si>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</si>
  <si>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</si>
  <si>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</si>
  <si>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FAMILY SUPPORT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</si>
  <si>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</si>
  <si>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</si>
  <si>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</si>
  <si>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</si>
  <si>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</si>
  <si>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</si>
  <si>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SERVICES FOR YOUNG PEOPLE</t>
  </si>
  <si>
    <t>3.5.1 Universal services for young people</t>
  </si>
  <si>
    <t>3.5.2 Targeted services for young people</t>
  </si>
  <si>
    <t>3.5.3 Total Services for young people</t>
  </si>
  <si>
    <t>YOUTH JUSTICE</t>
  </si>
  <si>
    <t>3.6.1 Youth justice</t>
  </si>
  <si>
    <t>4.0.1 Capital Expenditure from Revenue (CERA) (Children's and young people services)</t>
  </si>
  <si>
    <t>5.0.2 Total Children and Young People's Services Expenditure (excluding CERA)</t>
  </si>
  <si>
    <t>5.0.3 Total Children and Young People's Services Expenditure (including CERA)</t>
  </si>
  <si>
    <t>MEMORANDUM ITEMS</t>
  </si>
  <si>
    <t>8 Services for young people</t>
  </si>
  <si>
    <t>8a.1 Substance misuse services (Drugs, Alcohol and Volatile substances) (included in 3.5.1 and 3.5.2 above)</t>
  </si>
  <si>
    <t>8a.2 Teenage pregnancy services (included in 3.5.1 and 3.5.2 above)</t>
  </si>
  <si>
    <t>From WP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</si>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</sst>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9]\£#,##0.00"/>
    <numFmt numFmtId="165" formatCode="#,##0.00_ ;[Red]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5" fillId="2" borderId="2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wrapText="1" readingOrder="1"/>
    </xf>
    <xf numFmtId="0" fontId="5" fillId="2" borderId="6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682B4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N6" sqref="N6:O6"/>
    </sheetView>
  </sheetViews>
  <sheetFormatPr defaultRowHeight="15" x14ac:dyDescent="0.25"/>
  <cols>
    <col min="1" max="1" width="75.5703125" customWidth="1"/>
    <col min="2" max="11" width="18.85546875" customWidth="1"/>
    <col min="12" max="12" width="0" hidden="1" customWidth="1"/>
    <col min="14" max="14" width="13.28515625" style="20" bestFit="1" customWidth="1"/>
    <col min="15" max="15" width="9.140625" style="20"/>
  </cols>
  <sheetData>
    <row r="1" spans="1:15" ht="17.100000000000001" customHeight="1" x14ac:dyDescent="0.25">
      <c r="A1" s="1" t="s">
        <v>0</v>
      </c>
      <c r="B1" s="15" t="s">
        <v>1</v>
      </c>
      <c r="C1" s="16"/>
      <c r="D1" s="16"/>
      <c r="E1" s="15" t="s">
        <v>2</v>
      </c>
      <c r="F1" s="16"/>
      <c r="G1" s="16"/>
      <c r="H1" s="2" t="s">
        <v>2</v>
      </c>
      <c r="I1" s="2" t="s">
        <v>2</v>
      </c>
      <c r="J1" s="2" t="s">
        <v>2</v>
      </c>
      <c r="K1" s="2" t="s">
        <v>2</v>
      </c>
    </row>
    <row r="2" spans="1:15" x14ac:dyDescent="0.25">
      <c r="A2" s="1" t="s">
        <v>3</v>
      </c>
      <c r="B2" s="15" t="s">
        <v>4</v>
      </c>
      <c r="C2" s="16"/>
      <c r="D2" s="16"/>
      <c r="E2" s="15" t="s">
        <v>2</v>
      </c>
      <c r="F2" s="16"/>
      <c r="G2" s="16"/>
      <c r="H2" s="2" t="s">
        <v>2</v>
      </c>
      <c r="I2" s="2" t="s">
        <v>2</v>
      </c>
      <c r="J2" s="2" t="s">
        <v>2</v>
      </c>
      <c r="K2" s="2" t="s">
        <v>2</v>
      </c>
    </row>
    <row r="3" spans="1:15" x14ac:dyDescent="0.25">
      <c r="A3" s="1" t="s">
        <v>5</v>
      </c>
      <c r="B3" s="15" t="s">
        <v>2</v>
      </c>
      <c r="C3" s="16"/>
      <c r="D3" s="16"/>
      <c r="E3" s="15" t="s">
        <v>2</v>
      </c>
      <c r="F3" s="16"/>
      <c r="G3" s="16"/>
      <c r="H3" s="2" t="s">
        <v>2</v>
      </c>
      <c r="I3" s="2" t="s">
        <v>2</v>
      </c>
      <c r="J3" s="2" t="s">
        <v>2</v>
      </c>
      <c r="K3" s="2" t="s">
        <v>2</v>
      </c>
    </row>
    <row r="4" spans="1:15" x14ac:dyDescent="0.25">
      <c r="A4" s="2" t="s">
        <v>2</v>
      </c>
      <c r="B4" s="2" t="s">
        <v>2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</row>
    <row r="5" spans="1:15" x14ac:dyDescent="0.25">
      <c r="A5" s="3" t="s">
        <v>6</v>
      </c>
      <c r="B5" s="4" t="s">
        <v>2</v>
      </c>
      <c r="C5" s="17" t="s">
        <v>7</v>
      </c>
      <c r="D5" s="18"/>
      <c r="E5" s="19"/>
      <c r="F5" s="4" t="s">
        <v>2</v>
      </c>
      <c r="G5" s="4" t="s">
        <v>2</v>
      </c>
      <c r="H5" s="4" t="s">
        <v>2</v>
      </c>
      <c r="I5" s="4" t="s">
        <v>2</v>
      </c>
      <c r="J5" s="4" t="s">
        <v>2</v>
      </c>
      <c r="K5" s="4" t="s">
        <v>2</v>
      </c>
    </row>
    <row r="6" spans="1:15" ht="45" x14ac:dyDescent="0.25">
      <c r="A6" s="6" t="s">
        <v>2</v>
      </c>
      <c r="B6" s="7" t="s">
        <v>8</v>
      </c>
      <c r="C6" s="5" t="s">
        <v>9</v>
      </c>
      <c r="D6" s="5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N6" s="20" t="s">
        <v>74</v>
      </c>
      <c r="O6" s="20" t="s">
        <v>75</v>
      </c>
    </row>
    <row r="7" spans="1:15" x14ac:dyDescent="0.25">
      <c r="A7" s="8" t="s">
        <v>2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</row>
    <row r="8" spans="1:15" ht="28.35" customHeight="1" x14ac:dyDescent="0.25">
      <c r="A8" s="9" t="s">
        <v>28</v>
      </c>
      <c r="B8" s="10" t="s">
        <v>2</v>
      </c>
      <c r="C8" s="10" t="s">
        <v>2</v>
      </c>
      <c r="D8" s="10" t="s">
        <v>2</v>
      </c>
      <c r="E8" s="10" t="s">
        <v>2</v>
      </c>
      <c r="F8" s="10" t="s">
        <v>2</v>
      </c>
      <c r="G8" s="10" t="s">
        <v>2</v>
      </c>
      <c r="H8" s="10" t="s">
        <v>2</v>
      </c>
      <c r="I8" s="10" t="s">
        <v>2</v>
      </c>
      <c r="J8" s="10" t="s">
        <v>2</v>
      </c>
      <c r="K8" s="11" t="s">
        <v>2</v>
      </c>
    </row>
    <row r="9" spans="1:15" x14ac:dyDescent="0.25">
      <c r="A9" s="12" t="s">
        <v>29</v>
      </c>
      <c r="B9" s="13">
        <v>8535738.4299999997</v>
      </c>
      <c r="C9" s="13">
        <v>2225993.0499999998</v>
      </c>
      <c r="D9" s="13">
        <v>49527</v>
      </c>
      <c r="E9" s="13">
        <v>0</v>
      </c>
      <c r="F9" s="13">
        <v>10811258.48</v>
      </c>
      <c r="G9" s="13">
        <v>3501811.17</v>
      </c>
      <c r="H9" s="13">
        <v>7309447.3099999996</v>
      </c>
      <c r="I9" s="13">
        <v>0</v>
      </c>
      <c r="J9" s="13">
        <v>0</v>
      </c>
      <c r="K9" s="14">
        <v>7309447.3099999996</v>
      </c>
      <c r="N9" s="20">
        <v>7309447.3100000005</v>
      </c>
      <c r="O9" s="20">
        <f>+N9-K9</f>
        <v>0</v>
      </c>
    </row>
    <row r="10" spans="1:15" ht="25.5" x14ac:dyDescent="0.25">
      <c r="A10" s="12" t="s">
        <v>30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</row>
    <row r="11" spans="1:15" ht="25.5" x14ac:dyDescent="0.25">
      <c r="A11" s="12" t="s">
        <v>31</v>
      </c>
      <c r="B11" s="13">
        <v>41936.980000000003</v>
      </c>
      <c r="C11" s="13">
        <v>125</v>
      </c>
      <c r="D11" s="13">
        <v>0</v>
      </c>
      <c r="E11" s="13">
        <v>0</v>
      </c>
      <c r="F11" s="13">
        <v>42061.98</v>
      </c>
      <c r="G11" s="13">
        <v>0</v>
      </c>
      <c r="H11" s="13">
        <v>42061.98</v>
      </c>
      <c r="I11" s="13">
        <v>0</v>
      </c>
      <c r="J11" s="13">
        <v>0</v>
      </c>
      <c r="K11" s="14">
        <v>42061.98</v>
      </c>
      <c r="N11" s="20">
        <v>42061.98</v>
      </c>
      <c r="O11" s="20">
        <f>+N11-K11</f>
        <v>0</v>
      </c>
    </row>
    <row r="12" spans="1:15" x14ac:dyDescent="0.25">
      <c r="A12" s="12" t="s">
        <v>32</v>
      </c>
      <c r="B12" s="13">
        <v>946949.59</v>
      </c>
      <c r="C12" s="13">
        <v>149720</v>
      </c>
      <c r="D12" s="13">
        <v>0</v>
      </c>
      <c r="E12" s="13">
        <v>0</v>
      </c>
      <c r="F12" s="13">
        <v>1096669.5900000001</v>
      </c>
      <c r="G12" s="13">
        <v>11424.45</v>
      </c>
      <c r="H12" s="13">
        <v>1085245.1399999999</v>
      </c>
      <c r="I12" s="13">
        <v>58130.69</v>
      </c>
      <c r="J12" s="13">
        <v>18911.72</v>
      </c>
      <c r="K12" s="14">
        <v>1008202.73</v>
      </c>
      <c r="N12" s="20">
        <v>1008202.7299999999</v>
      </c>
      <c r="O12" s="20">
        <f>+N12-K12</f>
        <v>0</v>
      </c>
    </row>
    <row r="13" spans="1:15" x14ac:dyDescent="0.25">
      <c r="A13" s="12" t="s">
        <v>33</v>
      </c>
      <c r="B13" s="13">
        <v>9524625</v>
      </c>
      <c r="C13" s="13">
        <v>2375838.0499999998</v>
      </c>
      <c r="D13" s="13">
        <v>49527</v>
      </c>
      <c r="E13" s="13">
        <v>0</v>
      </c>
      <c r="F13" s="13">
        <v>11949990.050000001</v>
      </c>
      <c r="G13" s="13">
        <v>3513235.62</v>
      </c>
      <c r="H13" s="13">
        <v>8436754.4299999997</v>
      </c>
      <c r="I13" s="13">
        <v>58130.69</v>
      </c>
      <c r="J13" s="13">
        <v>18911.72</v>
      </c>
      <c r="K13" s="14">
        <v>8359712.0199999996</v>
      </c>
    </row>
    <row r="14" spans="1:15" ht="17.100000000000001" customHeight="1" x14ac:dyDescent="0.25">
      <c r="A14" s="9" t="s">
        <v>34</v>
      </c>
      <c r="B14" s="10" t="s">
        <v>2</v>
      </c>
      <c r="C14" s="10" t="s">
        <v>2</v>
      </c>
      <c r="D14" s="10" t="s">
        <v>2</v>
      </c>
      <c r="E14" s="10" t="s">
        <v>2</v>
      </c>
      <c r="F14" s="10" t="s">
        <v>2</v>
      </c>
      <c r="G14" s="10" t="s">
        <v>2</v>
      </c>
      <c r="H14" s="10" t="s">
        <v>2</v>
      </c>
      <c r="I14" s="10" t="s">
        <v>2</v>
      </c>
      <c r="J14" s="10" t="s">
        <v>2</v>
      </c>
      <c r="K14" s="11" t="s">
        <v>2</v>
      </c>
    </row>
    <row r="15" spans="1:15" x14ac:dyDescent="0.25">
      <c r="A15" s="12" t="s">
        <v>35</v>
      </c>
      <c r="B15" s="13">
        <v>6372273.2699999996</v>
      </c>
      <c r="C15" s="13">
        <v>26589829.850000001</v>
      </c>
      <c r="D15" s="13">
        <v>0</v>
      </c>
      <c r="E15" s="13">
        <v>0</v>
      </c>
      <c r="F15" s="13">
        <v>32962103.120000001</v>
      </c>
      <c r="G15" s="13">
        <v>753134.9</v>
      </c>
      <c r="H15" s="13">
        <v>32208968.219999999</v>
      </c>
      <c r="I15" s="13">
        <v>63186</v>
      </c>
      <c r="J15" s="13">
        <v>0</v>
      </c>
      <c r="K15" s="14">
        <v>32145782.219999999</v>
      </c>
      <c r="N15" s="20">
        <v>32145782.220000003</v>
      </c>
      <c r="O15" s="20">
        <f t="shared" ref="O15:O39" si="0">+N15-K15</f>
        <v>0</v>
      </c>
    </row>
    <row r="16" spans="1:15" x14ac:dyDescent="0.25">
      <c r="A16" s="12" t="s">
        <v>36</v>
      </c>
      <c r="B16" s="13">
        <v>4242614.63</v>
      </c>
      <c r="C16" s="13">
        <v>12551939.85</v>
      </c>
      <c r="D16" s="13">
        <v>6893.75</v>
      </c>
      <c r="E16" s="13">
        <v>0</v>
      </c>
      <c r="F16" s="13">
        <v>16801448.23</v>
      </c>
      <c r="G16" s="13">
        <v>8718.74</v>
      </c>
      <c r="H16" s="13">
        <v>16792729.489999998</v>
      </c>
      <c r="I16" s="13">
        <v>0</v>
      </c>
      <c r="J16" s="13">
        <v>0</v>
      </c>
      <c r="K16" s="14">
        <v>16792729.489999998</v>
      </c>
      <c r="N16" s="20">
        <v>16792729.490000002</v>
      </c>
      <c r="O16" s="20">
        <f t="shared" si="0"/>
        <v>0</v>
      </c>
    </row>
    <row r="17" spans="1:15" x14ac:dyDescent="0.25">
      <c r="A17" s="12" t="s">
        <v>37</v>
      </c>
      <c r="B17" s="13">
        <v>1499777.45</v>
      </c>
      <c r="C17" s="13">
        <v>7157589.0099999998</v>
      </c>
      <c r="D17" s="13">
        <v>0</v>
      </c>
      <c r="E17" s="13">
        <v>0</v>
      </c>
      <c r="F17" s="13">
        <v>8657366.4600000009</v>
      </c>
      <c r="G17" s="13">
        <v>51376.72</v>
      </c>
      <c r="H17" s="13">
        <v>8605989.7400000002</v>
      </c>
      <c r="I17" s="13">
        <v>0</v>
      </c>
      <c r="J17" s="13">
        <v>0</v>
      </c>
      <c r="K17" s="14">
        <v>8605989.7400000002</v>
      </c>
      <c r="N17" s="20">
        <v>8605989.7399999984</v>
      </c>
      <c r="O17" s="20">
        <f t="shared" si="0"/>
        <v>0</v>
      </c>
    </row>
    <row r="18" spans="1:15" x14ac:dyDescent="0.25">
      <c r="A18" s="12" t="s">
        <v>38</v>
      </c>
      <c r="B18" s="13">
        <v>2802358.13</v>
      </c>
      <c r="C18" s="13">
        <v>1434184.39</v>
      </c>
      <c r="D18" s="13">
        <v>18924.8</v>
      </c>
      <c r="E18" s="13">
        <v>0</v>
      </c>
      <c r="F18" s="13">
        <v>4255467.32</v>
      </c>
      <c r="G18" s="13">
        <v>9057.77</v>
      </c>
      <c r="H18" s="13">
        <v>4246409.55</v>
      </c>
      <c r="I18" s="13">
        <v>0</v>
      </c>
      <c r="J18" s="13">
        <v>0</v>
      </c>
      <c r="K18" s="14">
        <v>4246409.55</v>
      </c>
      <c r="N18" s="20">
        <v>4246409.55</v>
      </c>
      <c r="O18" s="20">
        <f t="shared" si="0"/>
        <v>0</v>
      </c>
    </row>
    <row r="19" spans="1:15" x14ac:dyDescent="0.25">
      <c r="A19" s="12" t="s">
        <v>39</v>
      </c>
      <c r="B19" s="13">
        <v>763578.98</v>
      </c>
      <c r="C19" s="13">
        <v>4071585.51</v>
      </c>
      <c r="D19" s="13">
        <v>0</v>
      </c>
      <c r="E19" s="13">
        <v>0</v>
      </c>
      <c r="F19" s="13">
        <v>4835164.49</v>
      </c>
      <c r="G19" s="13">
        <v>0</v>
      </c>
      <c r="H19" s="13">
        <v>4835164.49</v>
      </c>
      <c r="I19" s="13">
        <v>0</v>
      </c>
      <c r="J19" s="13">
        <v>0</v>
      </c>
      <c r="K19" s="14">
        <v>4835164.49</v>
      </c>
      <c r="N19" s="20">
        <v>4835164.49</v>
      </c>
      <c r="O19" s="20">
        <f t="shared" si="0"/>
        <v>0</v>
      </c>
    </row>
    <row r="20" spans="1:15" x14ac:dyDescent="0.25">
      <c r="A20" s="12" t="s">
        <v>40</v>
      </c>
      <c r="B20" s="13">
        <v>2899811.39</v>
      </c>
      <c r="C20" s="13">
        <v>7144523.6699999999</v>
      </c>
      <c r="D20" s="13">
        <v>1615</v>
      </c>
      <c r="E20" s="13">
        <v>0</v>
      </c>
      <c r="F20" s="13">
        <v>10045950.060000001</v>
      </c>
      <c r="G20" s="13">
        <v>49521.03</v>
      </c>
      <c r="H20" s="13">
        <v>9996429.0299999993</v>
      </c>
      <c r="I20" s="13">
        <v>0</v>
      </c>
      <c r="J20" s="13">
        <v>0</v>
      </c>
      <c r="K20" s="14">
        <v>9996429.0299999993</v>
      </c>
      <c r="N20" s="20">
        <v>9996429.0300000012</v>
      </c>
      <c r="O20" s="20">
        <f t="shared" si="0"/>
        <v>0</v>
      </c>
    </row>
    <row r="21" spans="1:15" x14ac:dyDescent="0.25">
      <c r="A21" s="12" t="s">
        <v>41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4">
        <v>0</v>
      </c>
    </row>
    <row r="22" spans="1:15" x14ac:dyDescent="0.25">
      <c r="A22" s="12" t="s">
        <v>42</v>
      </c>
      <c r="B22" s="13">
        <v>62264.43</v>
      </c>
      <c r="C22" s="13">
        <v>309336.59999999998</v>
      </c>
      <c r="D22" s="13">
        <v>0</v>
      </c>
      <c r="E22" s="13">
        <v>0</v>
      </c>
      <c r="F22" s="13">
        <v>371601.03</v>
      </c>
      <c r="G22" s="13">
        <v>0</v>
      </c>
      <c r="H22" s="13">
        <v>371601.03</v>
      </c>
      <c r="I22" s="13">
        <v>0</v>
      </c>
      <c r="J22" s="13">
        <v>0</v>
      </c>
      <c r="K22" s="14">
        <v>371601.03</v>
      </c>
      <c r="N22" s="20">
        <v>371601.02999999997</v>
      </c>
      <c r="O22" s="20">
        <f t="shared" si="0"/>
        <v>0</v>
      </c>
    </row>
    <row r="23" spans="1:15" x14ac:dyDescent="0.25">
      <c r="A23" s="12" t="s">
        <v>43</v>
      </c>
      <c r="B23" s="13">
        <v>699649.15</v>
      </c>
      <c r="C23" s="13">
        <v>0</v>
      </c>
      <c r="D23" s="13">
        <v>0</v>
      </c>
      <c r="E23" s="13">
        <v>0</v>
      </c>
      <c r="F23" s="13">
        <v>699649.15</v>
      </c>
      <c r="G23" s="13">
        <v>237121</v>
      </c>
      <c r="H23" s="13">
        <v>462528.15</v>
      </c>
      <c r="I23" s="13">
        <v>206741</v>
      </c>
      <c r="J23" s="13">
        <v>0</v>
      </c>
      <c r="K23" s="14">
        <v>255787.15</v>
      </c>
      <c r="N23" s="20">
        <v>255787.15000000002</v>
      </c>
      <c r="O23" s="20">
        <f t="shared" si="0"/>
        <v>0</v>
      </c>
    </row>
    <row r="24" spans="1:15" x14ac:dyDescent="0.25">
      <c r="A24" s="12" t="s">
        <v>44</v>
      </c>
      <c r="B24" s="13">
        <v>2358595.7999999998</v>
      </c>
      <c r="C24" s="13">
        <v>1419763.98</v>
      </c>
      <c r="D24" s="13">
        <v>0</v>
      </c>
      <c r="E24" s="13">
        <v>0</v>
      </c>
      <c r="F24" s="13">
        <v>3778359.78</v>
      </c>
      <c r="G24" s="13">
        <v>79507</v>
      </c>
      <c r="H24" s="13">
        <v>3698852.78</v>
      </c>
      <c r="I24" s="13">
        <v>1158802.29</v>
      </c>
      <c r="J24" s="13">
        <v>0</v>
      </c>
      <c r="K24" s="14">
        <v>2540050.4900000002</v>
      </c>
      <c r="N24" s="20">
        <v>2540050.4899999998</v>
      </c>
      <c r="O24" s="20">
        <f t="shared" si="0"/>
        <v>0</v>
      </c>
    </row>
    <row r="25" spans="1:15" x14ac:dyDescent="0.25">
      <c r="A25" s="12" t="s">
        <v>45</v>
      </c>
      <c r="B25" s="13">
        <v>216731.13</v>
      </c>
      <c r="C25" s="13">
        <v>388438.8</v>
      </c>
      <c r="D25" s="13">
        <v>202.13</v>
      </c>
      <c r="E25" s="13">
        <v>0</v>
      </c>
      <c r="F25" s="13">
        <v>605372.06000000006</v>
      </c>
      <c r="G25" s="13">
        <v>0</v>
      </c>
      <c r="H25" s="13">
        <v>605372.06000000006</v>
      </c>
      <c r="I25" s="13">
        <v>582932</v>
      </c>
      <c r="J25" s="13">
        <v>0</v>
      </c>
      <c r="K25" s="14">
        <v>22440.06</v>
      </c>
      <c r="N25" s="20">
        <v>22440.059999999939</v>
      </c>
      <c r="O25" s="20">
        <f t="shared" si="0"/>
        <v>-6.184563972055912E-11</v>
      </c>
    </row>
    <row r="26" spans="1:15" x14ac:dyDescent="0.25">
      <c r="A26" s="12" t="s">
        <v>46</v>
      </c>
      <c r="B26" s="13">
        <v>21917654.359999999</v>
      </c>
      <c r="C26" s="13">
        <v>61067191.659999996</v>
      </c>
      <c r="D26" s="13">
        <v>27635.68</v>
      </c>
      <c r="E26" s="13">
        <v>0</v>
      </c>
      <c r="F26" s="13">
        <v>83012481.700000003</v>
      </c>
      <c r="G26" s="13">
        <v>1188437.1599999999</v>
      </c>
      <c r="H26" s="13">
        <v>81824044.540000007</v>
      </c>
      <c r="I26" s="13">
        <v>2011661.29</v>
      </c>
      <c r="J26" s="13">
        <v>0</v>
      </c>
      <c r="K26" s="14">
        <v>79812383.25</v>
      </c>
    </row>
    <row r="27" spans="1:15" ht="17.100000000000001" customHeight="1" x14ac:dyDescent="0.25">
      <c r="A27" s="9" t="s">
        <v>47</v>
      </c>
      <c r="B27" s="10" t="s">
        <v>2</v>
      </c>
      <c r="C27" s="10" t="s">
        <v>2</v>
      </c>
      <c r="D27" s="10" t="s">
        <v>2</v>
      </c>
      <c r="E27" s="10" t="s">
        <v>2</v>
      </c>
      <c r="F27" s="10" t="s">
        <v>2</v>
      </c>
      <c r="G27" s="10" t="s">
        <v>2</v>
      </c>
      <c r="H27" s="10" t="s">
        <v>2</v>
      </c>
      <c r="I27" s="10" t="s">
        <v>2</v>
      </c>
      <c r="J27" s="10" t="s">
        <v>2</v>
      </c>
      <c r="K27" s="11" t="s">
        <v>2</v>
      </c>
    </row>
    <row r="28" spans="1:15" x14ac:dyDescent="0.25">
      <c r="A28" s="12" t="s">
        <v>48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v>0</v>
      </c>
    </row>
    <row r="29" spans="1:15" ht="17.100000000000001" customHeight="1" x14ac:dyDescent="0.25">
      <c r="A29" s="9" t="s">
        <v>49</v>
      </c>
      <c r="B29" s="10" t="s">
        <v>2</v>
      </c>
      <c r="C29" s="10" t="s">
        <v>2</v>
      </c>
      <c r="D29" s="10" t="s">
        <v>2</v>
      </c>
      <c r="E29" s="10" t="s">
        <v>2</v>
      </c>
      <c r="F29" s="10" t="s">
        <v>2</v>
      </c>
      <c r="G29" s="10" t="s">
        <v>2</v>
      </c>
      <c r="H29" s="10" t="s">
        <v>2</v>
      </c>
      <c r="I29" s="10" t="s">
        <v>2</v>
      </c>
      <c r="J29" s="10" t="s">
        <v>2</v>
      </c>
      <c r="K29" s="11" t="s">
        <v>2</v>
      </c>
    </row>
    <row r="30" spans="1:15" x14ac:dyDescent="0.25">
      <c r="A30" s="12" t="s">
        <v>50</v>
      </c>
      <c r="B30" s="13">
        <v>30332106.57</v>
      </c>
      <c r="C30" s="13">
        <v>187.43</v>
      </c>
      <c r="D30" s="13">
        <v>0</v>
      </c>
      <c r="E30" s="13">
        <v>0</v>
      </c>
      <c r="F30" s="13">
        <v>30332294</v>
      </c>
      <c r="G30" s="13">
        <v>54391.85</v>
      </c>
      <c r="H30" s="13">
        <v>30277902.149999999</v>
      </c>
      <c r="I30" s="13">
        <v>83257.81</v>
      </c>
      <c r="J30" s="13">
        <v>0</v>
      </c>
      <c r="K30" s="14">
        <v>30194644.34</v>
      </c>
      <c r="N30" s="20">
        <v>30194644.34</v>
      </c>
      <c r="O30" s="20">
        <f t="shared" si="0"/>
        <v>0</v>
      </c>
    </row>
    <row r="31" spans="1:15" x14ac:dyDescent="0.25">
      <c r="A31" s="12" t="s">
        <v>51</v>
      </c>
      <c r="B31" s="13">
        <v>604027.31999999995</v>
      </c>
      <c r="C31" s="13">
        <v>10650</v>
      </c>
      <c r="D31" s="13">
        <v>0</v>
      </c>
      <c r="E31" s="13">
        <v>0</v>
      </c>
      <c r="F31" s="13">
        <v>614677.31999999995</v>
      </c>
      <c r="G31" s="13">
        <v>0</v>
      </c>
      <c r="H31" s="13">
        <v>614677.31999999995</v>
      </c>
      <c r="I31" s="13">
        <v>271000</v>
      </c>
      <c r="J31" s="13">
        <v>0</v>
      </c>
      <c r="K31" s="14">
        <v>343677.32</v>
      </c>
      <c r="N31" s="20">
        <v>343677.31999999995</v>
      </c>
      <c r="O31" s="20">
        <f t="shared" si="0"/>
        <v>0</v>
      </c>
    </row>
    <row r="32" spans="1:15" x14ac:dyDescent="0.25">
      <c r="A32" s="12" t="s">
        <v>52</v>
      </c>
      <c r="B32" s="13">
        <v>371323.8</v>
      </c>
      <c r="C32" s="13">
        <v>0</v>
      </c>
      <c r="D32" s="13">
        <v>9220.23</v>
      </c>
      <c r="E32" s="13">
        <v>0</v>
      </c>
      <c r="F32" s="13">
        <v>380544.03</v>
      </c>
      <c r="G32" s="13">
        <v>167397.64000000001</v>
      </c>
      <c r="H32" s="13">
        <v>213146.39</v>
      </c>
      <c r="I32" s="13">
        <v>0</v>
      </c>
      <c r="J32" s="13">
        <v>0</v>
      </c>
      <c r="K32" s="14">
        <v>213146.39</v>
      </c>
      <c r="N32" s="20">
        <v>213146.38999999996</v>
      </c>
      <c r="O32" s="20">
        <f t="shared" si="0"/>
        <v>0</v>
      </c>
    </row>
    <row r="33" spans="1:15" x14ac:dyDescent="0.25">
      <c r="A33" s="12" t="s">
        <v>53</v>
      </c>
      <c r="B33" s="13">
        <v>31307457.690000001</v>
      </c>
      <c r="C33" s="13">
        <v>10837.43</v>
      </c>
      <c r="D33" s="13">
        <v>9220.23</v>
      </c>
      <c r="E33" s="13">
        <v>0</v>
      </c>
      <c r="F33" s="13">
        <v>31327515.350000001</v>
      </c>
      <c r="G33" s="13">
        <v>221789.49</v>
      </c>
      <c r="H33" s="13">
        <v>31105725.859999999</v>
      </c>
      <c r="I33" s="13">
        <v>354257.81</v>
      </c>
      <c r="J33" s="13">
        <v>0</v>
      </c>
      <c r="K33" s="14">
        <v>30751468.050000001</v>
      </c>
    </row>
    <row r="34" spans="1:15" ht="17.100000000000001" customHeight="1" x14ac:dyDescent="0.25">
      <c r="A34" s="9" t="s">
        <v>54</v>
      </c>
      <c r="B34" s="10" t="s">
        <v>2</v>
      </c>
      <c r="C34" s="10" t="s">
        <v>2</v>
      </c>
      <c r="D34" s="10" t="s">
        <v>2</v>
      </c>
      <c r="E34" s="10" t="s">
        <v>2</v>
      </c>
      <c r="F34" s="10" t="s">
        <v>2</v>
      </c>
      <c r="G34" s="10" t="s">
        <v>2</v>
      </c>
      <c r="H34" s="10" t="s">
        <v>2</v>
      </c>
      <c r="I34" s="10" t="s">
        <v>2</v>
      </c>
      <c r="J34" s="10" t="s">
        <v>2</v>
      </c>
      <c r="K34" s="11" t="s">
        <v>2</v>
      </c>
    </row>
    <row r="35" spans="1:15" x14ac:dyDescent="0.25">
      <c r="A35" s="12" t="s">
        <v>55</v>
      </c>
      <c r="B35" s="13">
        <v>74017.509999999995</v>
      </c>
      <c r="C35" s="13">
        <v>1921448.35</v>
      </c>
      <c r="D35" s="13">
        <v>0</v>
      </c>
      <c r="E35" s="13">
        <v>0</v>
      </c>
      <c r="F35" s="13">
        <v>1995465.86</v>
      </c>
      <c r="G35" s="13">
        <v>289910.38</v>
      </c>
      <c r="H35" s="13">
        <v>1705555.48</v>
      </c>
      <c r="I35" s="13">
        <v>0</v>
      </c>
      <c r="J35" s="13">
        <v>0</v>
      </c>
      <c r="K35" s="14">
        <v>1705555.48</v>
      </c>
      <c r="N35" s="20">
        <v>1705555.48</v>
      </c>
      <c r="O35" s="20">
        <f t="shared" si="0"/>
        <v>0</v>
      </c>
    </row>
    <row r="36" spans="1:15" x14ac:dyDescent="0.25">
      <c r="A36" s="12" t="s">
        <v>56</v>
      </c>
      <c r="B36" s="13">
        <v>7555828.2199999997</v>
      </c>
      <c r="C36" s="13">
        <v>401111.1</v>
      </c>
      <c r="D36" s="13">
        <v>131.15</v>
      </c>
      <c r="E36" s="13">
        <v>0</v>
      </c>
      <c r="F36" s="13">
        <v>7957070.4699999997</v>
      </c>
      <c r="G36" s="13">
        <v>726145.17</v>
      </c>
      <c r="H36" s="13">
        <v>7230925.2999999998</v>
      </c>
      <c r="I36" s="13">
        <v>0</v>
      </c>
      <c r="J36" s="13">
        <v>0</v>
      </c>
      <c r="K36" s="14">
        <v>7230925.2999999998</v>
      </c>
      <c r="N36" s="20">
        <v>7230925.2999999998</v>
      </c>
      <c r="O36" s="20">
        <f t="shared" si="0"/>
        <v>0</v>
      </c>
    </row>
    <row r="37" spans="1:15" x14ac:dyDescent="0.25">
      <c r="A37" s="12" t="s">
        <v>57</v>
      </c>
      <c r="B37" s="13">
        <v>373194.1</v>
      </c>
      <c r="C37" s="13">
        <v>40</v>
      </c>
      <c r="D37" s="13">
        <v>0</v>
      </c>
      <c r="E37" s="13">
        <v>0</v>
      </c>
      <c r="F37" s="13">
        <v>373234.1</v>
      </c>
      <c r="G37" s="13">
        <v>0</v>
      </c>
      <c r="H37" s="13">
        <v>373234.1</v>
      </c>
      <c r="I37" s="13">
        <v>0</v>
      </c>
      <c r="J37" s="13">
        <v>0</v>
      </c>
      <c r="K37" s="14">
        <v>373234.1</v>
      </c>
      <c r="N37" s="20">
        <v>373234.1</v>
      </c>
      <c r="O37" s="20">
        <f t="shared" si="0"/>
        <v>0</v>
      </c>
    </row>
    <row r="38" spans="1:15" x14ac:dyDescent="0.25">
      <c r="A38" s="12" t="s">
        <v>58</v>
      </c>
      <c r="B38" s="13">
        <v>7755229.5</v>
      </c>
      <c r="C38" s="13">
        <v>969737.92</v>
      </c>
      <c r="D38" s="13">
        <v>1850342.9</v>
      </c>
      <c r="E38" s="13">
        <v>0</v>
      </c>
      <c r="F38" s="13">
        <v>10575310.32</v>
      </c>
      <c r="G38" s="13">
        <v>133426.51</v>
      </c>
      <c r="H38" s="13">
        <v>10441883.810000001</v>
      </c>
      <c r="I38" s="13">
        <v>4777012.72</v>
      </c>
      <c r="J38" s="13">
        <v>0</v>
      </c>
      <c r="K38" s="14">
        <v>5664871.0899999999</v>
      </c>
      <c r="N38" s="20">
        <v>5664871.0900000008</v>
      </c>
      <c r="O38" s="20">
        <f t="shared" si="0"/>
        <v>0</v>
      </c>
    </row>
    <row r="39" spans="1:15" x14ac:dyDescent="0.25">
      <c r="A39" s="12" t="s">
        <v>59</v>
      </c>
      <c r="B39" s="13">
        <v>170789.37</v>
      </c>
      <c r="C39" s="13">
        <v>0</v>
      </c>
      <c r="D39" s="13">
        <v>0</v>
      </c>
      <c r="E39" s="13">
        <v>0</v>
      </c>
      <c r="F39" s="13">
        <v>170789.37</v>
      </c>
      <c r="G39" s="13">
        <v>0</v>
      </c>
      <c r="H39" s="13">
        <v>170789.37</v>
      </c>
      <c r="I39" s="13">
        <v>0</v>
      </c>
      <c r="J39" s="13">
        <v>0</v>
      </c>
      <c r="K39" s="14">
        <v>170789.37</v>
      </c>
      <c r="N39" s="20">
        <v>170789.37</v>
      </c>
      <c r="O39" s="20">
        <f t="shared" si="0"/>
        <v>0</v>
      </c>
    </row>
    <row r="40" spans="1:15" x14ac:dyDescent="0.25">
      <c r="A40" s="12" t="s">
        <v>60</v>
      </c>
      <c r="B40" s="13">
        <v>15929058.699999999</v>
      </c>
      <c r="C40" s="13">
        <v>3292337.37</v>
      </c>
      <c r="D40" s="13">
        <v>1850474.05</v>
      </c>
      <c r="E40" s="13">
        <v>0</v>
      </c>
      <c r="F40" s="13">
        <v>21071870.120000001</v>
      </c>
      <c r="G40" s="13">
        <v>1149482.06</v>
      </c>
      <c r="H40" s="13">
        <v>19922388.059999999</v>
      </c>
      <c r="I40" s="13">
        <v>4777012.72</v>
      </c>
      <c r="J40" s="13">
        <v>0</v>
      </c>
      <c r="K40" s="14">
        <v>15145375.34</v>
      </c>
    </row>
    <row r="41" spans="1:15" ht="17.100000000000001" customHeight="1" x14ac:dyDescent="0.25">
      <c r="A41" s="9" t="s">
        <v>61</v>
      </c>
      <c r="B41" s="10" t="s">
        <v>2</v>
      </c>
      <c r="C41" s="10" t="s">
        <v>2</v>
      </c>
      <c r="D41" s="10" t="s">
        <v>2</v>
      </c>
      <c r="E41" s="10" t="s">
        <v>2</v>
      </c>
      <c r="F41" s="10" t="s">
        <v>2</v>
      </c>
      <c r="G41" s="10" t="s">
        <v>2</v>
      </c>
      <c r="H41" s="10" t="s">
        <v>2</v>
      </c>
      <c r="I41" s="10" t="s">
        <v>2</v>
      </c>
      <c r="J41" s="10" t="s">
        <v>2</v>
      </c>
      <c r="K41" s="11" t="s">
        <v>2</v>
      </c>
    </row>
    <row r="42" spans="1:15" x14ac:dyDescent="0.25">
      <c r="A42" s="12" t="s">
        <v>62</v>
      </c>
      <c r="B42" s="13">
        <v>4317006.8</v>
      </c>
      <c r="C42" s="13">
        <v>1025.95</v>
      </c>
      <c r="D42" s="13">
        <v>1282636.81</v>
      </c>
      <c r="E42" s="13">
        <v>0</v>
      </c>
      <c r="F42" s="13">
        <v>5600669.5599999996</v>
      </c>
      <c r="G42" s="13">
        <v>567178.91</v>
      </c>
      <c r="H42" s="13">
        <v>5033490.6500000004</v>
      </c>
      <c r="I42" s="13">
        <v>1290849.01</v>
      </c>
      <c r="J42" s="13">
        <v>0</v>
      </c>
      <c r="K42" s="14">
        <v>3742641.64</v>
      </c>
      <c r="N42" s="20">
        <v>3742641.6400000006</v>
      </c>
      <c r="O42" s="20">
        <f t="shared" ref="O42:O44" si="1">+N42-K42</f>
        <v>0</v>
      </c>
    </row>
    <row r="43" spans="1:15" x14ac:dyDescent="0.25">
      <c r="A43" s="12" t="s">
        <v>63</v>
      </c>
      <c r="B43" s="13">
        <v>596414.32999999996</v>
      </c>
      <c r="C43" s="13">
        <v>1238062.07</v>
      </c>
      <c r="D43" s="13">
        <v>1056763.52</v>
      </c>
      <c r="E43" s="13">
        <v>0</v>
      </c>
      <c r="F43" s="13">
        <v>2891239.92</v>
      </c>
      <c r="G43" s="13">
        <v>1206</v>
      </c>
      <c r="H43" s="13">
        <v>2890033.92</v>
      </c>
      <c r="I43" s="13">
        <v>20802.439999999999</v>
      </c>
      <c r="J43" s="13">
        <v>0</v>
      </c>
      <c r="K43" s="14">
        <v>2869231.48</v>
      </c>
      <c r="N43" s="20">
        <v>2869231.48</v>
      </c>
      <c r="O43" s="20">
        <f t="shared" si="1"/>
        <v>0</v>
      </c>
    </row>
    <row r="44" spans="1:15" x14ac:dyDescent="0.25">
      <c r="A44" s="12" t="s">
        <v>64</v>
      </c>
      <c r="B44" s="13">
        <v>4913421.13</v>
      </c>
      <c r="C44" s="13">
        <v>1239088.02</v>
      </c>
      <c r="D44" s="13">
        <v>2339400.33</v>
      </c>
      <c r="E44" s="13">
        <v>0</v>
      </c>
      <c r="F44" s="13">
        <v>8491909.4800000004</v>
      </c>
      <c r="G44" s="13">
        <v>568384.91</v>
      </c>
      <c r="H44" s="13">
        <v>7923524.5700000003</v>
      </c>
      <c r="I44" s="13">
        <v>1311651.45</v>
      </c>
      <c r="J44" s="13">
        <v>0</v>
      </c>
      <c r="K44" s="14">
        <v>6611873.1200000001</v>
      </c>
    </row>
    <row r="45" spans="1:15" ht="17.100000000000001" customHeight="1" x14ac:dyDescent="0.25">
      <c r="A45" s="9" t="s">
        <v>65</v>
      </c>
      <c r="B45" s="10" t="s">
        <v>2</v>
      </c>
      <c r="C45" s="10" t="s">
        <v>2</v>
      </c>
      <c r="D45" s="10" t="s">
        <v>2</v>
      </c>
      <c r="E45" s="10" t="s">
        <v>2</v>
      </c>
      <c r="F45" s="10" t="s">
        <v>2</v>
      </c>
      <c r="G45" s="10" t="s">
        <v>2</v>
      </c>
      <c r="H45" s="10" t="s">
        <v>2</v>
      </c>
      <c r="I45" s="10" t="s">
        <v>2</v>
      </c>
      <c r="J45" s="10" t="s">
        <v>2</v>
      </c>
      <c r="K45" s="11" t="s">
        <v>2</v>
      </c>
    </row>
    <row r="46" spans="1:15" x14ac:dyDescent="0.25">
      <c r="A46" s="12" t="s">
        <v>66</v>
      </c>
      <c r="B46" s="10"/>
      <c r="C46" s="10"/>
      <c r="D46" s="10"/>
      <c r="E46" s="10"/>
      <c r="F46" s="13">
        <v>2263246.2599999998</v>
      </c>
      <c r="G46" s="13">
        <v>1144510</v>
      </c>
      <c r="H46" s="13">
        <v>1118736.26</v>
      </c>
      <c r="I46" s="10"/>
      <c r="J46" s="10"/>
      <c r="K46" s="11"/>
      <c r="N46" s="20">
        <v>1118736.2599999998</v>
      </c>
      <c r="O46" s="20">
        <f>+N46-H46</f>
        <v>0</v>
      </c>
    </row>
    <row r="47" spans="1:15" x14ac:dyDescent="0.25">
      <c r="A47" s="12" t="s">
        <v>67</v>
      </c>
      <c r="B47" s="10"/>
      <c r="C47" s="10"/>
      <c r="D47" s="10"/>
      <c r="E47" s="10"/>
      <c r="F47" s="13">
        <v>0</v>
      </c>
      <c r="G47" s="13">
        <v>0</v>
      </c>
      <c r="H47" s="13">
        <v>0</v>
      </c>
      <c r="I47" s="10"/>
      <c r="J47" s="10"/>
      <c r="K47" s="11"/>
    </row>
    <row r="48" spans="1:15" x14ac:dyDescent="0.25">
      <c r="A48" s="12" t="s">
        <v>68</v>
      </c>
      <c r="B48" s="10"/>
      <c r="C48" s="10"/>
      <c r="D48" s="10"/>
      <c r="E48" s="10"/>
      <c r="F48" s="13">
        <v>158117012.96000001</v>
      </c>
      <c r="G48" s="13">
        <v>7785839.2400000002</v>
      </c>
      <c r="H48" s="13">
        <v>150331173.72</v>
      </c>
      <c r="I48" s="10"/>
      <c r="J48" s="10"/>
      <c r="K48" s="11"/>
    </row>
    <row r="49" spans="1:11" x14ac:dyDescent="0.25">
      <c r="A49" s="12" t="s">
        <v>69</v>
      </c>
      <c r="B49" s="10"/>
      <c r="C49" s="10"/>
      <c r="D49" s="10"/>
      <c r="E49" s="10"/>
      <c r="F49" s="13">
        <v>158117012.96000001</v>
      </c>
      <c r="G49" s="13">
        <v>7785839.2400000002</v>
      </c>
      <c r="H49" s="13">
        <v>150331173.72</v>
      </c>
      <c r="I49" s="10"/>
      <c r="J49" s="10"/>
      <c r="K49" s="11"/>
    </row>
    <row r="50" spans="1:11" ht="17.100000000000001" customHeight="1" x14ac:dyDescent="0.25">
      <c r="A50" s="9" t="s">
        <v>70</v>
      </c>
      <c r="B50" s="10" t="s">
        <v>2</v>
      </c>
      <c r="C50" s="10" t="s">
        <v>2</v>
      </c>
      <c r="D50" s="10" t="s">
        <v>2</v>
      </c>
      <c r="E50" s="10" t="s">
        <v>2</v>
      </c>
      <c r="F50" s="10" t="s">
        <v>2</v>
      </c>
      <c r="G50" s="10" t="s">
        <v>2</v>
      </c>
      <c r="H50" s="10" t="s">
        <v>2</v>
      </c>
      <c r="I50" s="10" t="s">
        <v>2</v>
      </c>
      <c r="J50" s="10" t="s">
        <v>2</v>
      </c>
      <c r="K50" s="11" t="s">
        <v>2</v>
      </c>
    </row>
    <row r="51" spans="1:11" x14ac:dyDescent="0.25">
      <c r="A51" s="9" t="s">
        <v>71</v>
      </c>
      <c r="B51" s="10" t="s">
        <v>2</v>
      </c>
      <c r="C51" s="10" t="s">
        <v>2</v>
      </c>
      <c r="D51" s="10" t="s">
        <v>2</v>
      </c>
      <c r="E51" s="10" t="s">
        <v>2</v>
      </c>
      <c r="F51" s="10" t="s">
        <v>2</v>
      </c>
      <c r="G51" s="10" t="s">
        <v>2</v>
      </c>
      <c r="H51" s="10" t="s">
        <v>2</v>
      </c>
      <c r="I51" s="10" t="s">
        <v>2</v>
      </c>
      <c r="J51" s="10" t="s">
        <v>2</v>
      </c>
      <c r="K51" s="11" t="s">
        <v>2</v>
      </c>
    </row>
    <row r="52" spans="1:11" ht="25.5" x14ac:dyDescent="0.25">
      <c r="A52" s="12" t="s">
        <v>72</v>
      </c>
      <c r="B52" s="10"/>
      <c r="C52" s="10"/>
      <c r="D52" s="10"/>
      <c r="E52" s="10"/>
      <c r="F52" s="13">
        <v>0</v>
      </c>
      <c r="G52" s="10"/>
      <c r="H52" s="10"/>
      <c r="I52" s="10"/>
      <c r="J52" s="10"/>
      <c r="K52" s="11"/>
    </row>
    <row r="53" spans="1:11" x14ac:dyDescent="0.25">
      <c r="A53" s="12" t="s">
        <v>73</v>
      </c>
      <c r="B53" s="10"/>
      <c r="C53" s="10"/>
      <c r="D53" s="10"/>
      <c r="E53" s="10"/>
      <c r="F53" s="13">
        <v>0</v>
      </c>
      <c r="G53" s="10"/>
      <c r="H53" s="10"/>
      <c r="I53" s="10"/>
      <c r="J53" s="10"/>
      <c r="K53" s="11"/>
    </row>
  </sheetData>
  <mergeCells count="7">
    <mergeCell ref="C5:E5"/>
    <mergeCell ref="B1:D1"/>
    <mergeCell ref="E1:G1"/>
    <mergeCell ref="B2:D2"/>
    <mergeCell ref="E2:G2"/>
    <mergeCell ref="B3:D3"/>
    <mergeCell ref="E3:G3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891_TableA1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Needham</dc:creator>
  <cp:lastModifiedBy>Mark Needham</cp:lastModifiedBy>
  <dcterms:created xsi:type="dcterms:W3CDTF">2021-09-03T11:21:14Z</dcterms:created>
  <dcterms:modified xsi:type="dcterms:W3CDTF">2021-09-03T11:33:12Z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