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19-2020 ATS working docs\Allocation Summary offer day information\"/>
    </mc:Choice>
  </mc:AlternateContent>
  <xr:revisionPtr revIDLastSave="0" documentId="13_ncr:81_{D81E634B-38C6-4E93-B90D-B8A6076DDB72}" xr6:coauthVersionLast="36" xr6:coauthVersionMax="36" xr10:uidLastSave="{00000000-0000-0000-0000-000000000000}"/>
  <bookViews>
    <workbookView xWindow="0" yWindow="180" windowWidth="14400" windowHeight="8460" tabRatio="500" xr2:uid="{00000000-000D-0000-FFFF-FFFF00000000}"/>
  </bookViews>
  <sheets>
    <sheet name="Sheet1" sheetId="1" r:id="rId1"/>
  </sheets>
  <calcPr calcId="191029"/>
  <customWorkbookViews>
    <customWorkbookView name="Alexandra Neijs - Personal View" guid="{620C2D92-A24E-470B-92CB-3E895E8449C2}" mergeInterval="0" personalView="1" xWindow="2088" yWindow="129" windowWidth="1440" windowHeight="759" tabRatio="500" activeSheetId="1"/>
    <customWorkbookView name="Anna Glasby - Personal View" guid="{A4778544-A7E2-496D-BAFD-955F4AAA05F1}" mergeInterval="0" personalView="1" maximized="1" xWindow="-8" yWindow="-8" windowWidth="1296" windowHeight="1000" tabRatio="500" activeSheetId="1"/>
    <customWorkbookView name="Lesley Dobinson - Personal View" guid="{86A42204-01E1-45CA-8D46-8C51E2DD9DBC}" mergeInterval="0" personalView="1" maximized="1" xWindow="-8" yWindow="-8" windowWidth="1296" windowHeight="1000" tabRatio="500" activeSheetId="1"/>
    <customWorkbookView name="Max Ciesielski - Personal View" guid="{488B4882-F18A-4A44-874C-C299FA0BF225}" mergeInterval="0" personalView="1" maximized="1" windowWidth="1276" windowHeight="799" tabRatio="500" activeSheetId="1"/>
    <customWorkbookView name="Maura Mansfield - Personal View" guid="{B7FE139A-9015-4C2F-94FF-D0A282E26007}" mergeInterval="0" personalView="1" maximized="1" xWindow="-11" yWindow="-11" windowWidth="1942" windowHeight="1166" tabRatio="500" activeSheetId="1"/>
    <customWorkbookView name="Lisa Kelly - Personal View" guid="{89F10538-0649-4B05-8D14-C5BEF77BAA4F}"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1" i="1" l="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10" i="1"/>
  <c r="O7" i="1" l="1"/>
  <c r="O8" i="1"/>
  <c r="O9" i="1"/>
  <c r="O6" i="1"/>
</calcChain>
</file>

<file path=xl/sharedStrings.xml><?xml version="1.0" encoding="utf-8"?>
<sst xmlns="http://schemas.openxmlformats.org/spreadsheetml/2006/main" count="61" uniqueCount="61">
  <si>
    <t>Ashfield School</t>
  </si>
  <si>
    <t>Kirkby College</t>
  </si>
  <si>
    <t>Selston High School</t>
  </si>
  <si>
    <t>The National Church of England Academy</t>
  </si>
  <si>
    <t>The Sutton Community Academy</t>
  </si>
  <si>
    <t>Outwood Academy Portland</t>
  </si>
  <si>
    <t>Outwood Academy Valley</t>
  </si>
  <si>
    <t>Retford Oaks Academy</t>
  </si>
  <si>
    <t>Serlby Park Academy</t>
  </si>
  <si>
    <t>The Elizabethan Academy</t>
  </si>
  <si>
    <t>Chilwell School</t>
  </si>
  <si>
    <t>George Spencer Academy and Technology College</t>
  </si>
  <si>
    <t>The Alderman White School</t>
  </si>
  <si>
    <t>The Bramcote School</t>
  </si>
  <si>
    <t>The Kimberley School</t>
  </si>
  <si>
    <t>Arnold Hill Academy</t>
  </si>
  <si>
    <t>Carlton le Willows Academy</t>
  </si>
  <si>
    <t>Christ The King Catholic Voluntary Academy</t>
  </si>
  <si>
    <t>Redhill Academy</t>
  </si>
  <si>
    <t>The Carlton Academy</t>
  </si>
  <si>
    <t>Meden School "A Torch Academy"</t>
  </si>
  <si>
    <t>Queen Elizabeth's Academy</t>
  </si>
  <si>
    <t>The Brunts Academy</t>
  </si>
  <si>
    <t>The Manor Academy</t>
  </si>
  <si>
    <t>The Samworth Church Academy, Mansfield</t>
  </si>
  <si>
    <t>Dukeries Academy</t>
  </si>
  <si>
    <t>Minster CofE School</t>
  </si>
  <si>
    <t>The Joseph Whitaker School</t>
  </si>
  <si>
    <t>The Newark Academy</t>
  </si>
  <si>
    <t>East Leake Academy</t>
  </si>
  <si>
    <t>Rushcliffe School</t>
  </si>
  <si>
    <t>South Nottinghamshire Academy</t>
  </si>
  <si>
    <t>The Becket School A Catholic Voluntary Academy</t>
  </si>
  <si>
    <t>The South Wolds Academy and Sixth Form</t>
  </si>
  <si>
    <t>The West Bridgford School</t>
  </si>
  <si>
    <t>Toot Hill School</t>
  </si>
  <si>
    <t>School</t>
  </si>
  <si>
    <t>Total prefs</t>
  </si>
  <si>
    <t>No longer required</t>
  </si>
  <si>
    <t>SEN</t>
  </si>
  <si>
    <t>Criteria</t>
  </si>
  <si>
    <t>Total allocated</t>
  </si>
  <si>
    <t>Total refused</t>
  </si>
  <si>
    <t>Published admission number (PAN)</t>
  </si>
  <si>
    <t>No longer required = higher preference has been allocated</t>
  </si>
  <si>
    <t>Published admission number = number of places available</t>
  </si>
  <si>
    <t>All Saints Catholic Voluntary Academy</t>
  </si>
  <si>
    <t>Hall Park Academy</t>
  </si>
  <si>
    <t>Magnus Church of England Academy</t>
  </si>
  <si>
    <t>Quarrydale Academy</t>
  </si>
  <si>
    <t xml:space="preserve">Tuxford Academy </t>
  </si>
  <si>
    <t>Holgate Academy</t>
  </si>
  <si>
    <t>Alternative offer</t>
  </si>
  <si>
    <t>PRIMARY TO SECONDARY TRANSFER (YEAR 7) - SEPTEMBER 2018</t>
  </si>
  <si>
    <t>Allocation summary - as at national offer day (1 March 2018)</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</si>
  <si>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2018.  </t>
  </si>
  <si>
    <t>The Garibaldi School</t>
  </si>
  <si>
    <t>The Suthers School</t>
  </si>
  <si>
    <t>Colonel Frank Seely Academy</t>
  </si>
  <si>
    <t xml:space="preserve">Distance of last place offered (miles) </t>
  </si>
  <si>
    <t>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</si>
</sst>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indexed="8"/>
      <name val="ARIAL"/>
      <charset val="1"/>
    </font>
    <font>
      <sz val="10"/>
      <color indexed="8"/>
      <name val="ARIAL"/>
      <charset val="1"/>
    </font>
    <font>
      <b/>
      <sz val="10"/>
      <color indexed="8"/>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b/>
      <sz val="16"/>
      <color indexed="8"/>
      <name val="Arial"/>
      <family val="2"/>
    </font>
    <font>
      <sz val="11"/>
      <name val="Arial"/>
      <family val="2"/>
    </font>
    <font>
      <b/>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top"/>
    </xf>
  </cellStyleXfs>
  <cellXfs count="35">
    <xf numFmtId="0" fontId="0" fillId="0" borderId="0" xfId="0">
      <alignment vertical="top"/>
    </xf>
    <xf numFmtId="0" fontId="1" fillId="0" borderId="0" xfId="0" applyFont="1">
      <alignment vertical="top"/>
    </xf>
    <xf numFmtId="1" fontId="1" fillId="0" borderId="0" xfId="0" applyNumberFormat="1" applyFont="1">
      <alignment vertical="top"/>
    </xf>
    <xf numFmtId="0" fontId="2" fillId="0" borderId="0" xfId="0" applyFont="1">
      <alignment vertical="top"/>
    </xf>
    <xf numFmtId="0" fontId="2" fillId="0" borderId="0" xfId="0" applyFont="1" applyAlignment="1">
      <alignment vertical="top" wrapText="1"/>
    </xf>
    <xf numFmtId="0" fontId="4" fillId="0" borderId="0" xfId="0" applyFont="1">
      <alignment vertical="top"/>
    </xf>
    <xf numFmtId="0" fontId="5" fillId="0" borderId="0" xfId="0" applyFont="1" applyFill="1" applyBorder="1" applyAlignment="1">
      <alignment vertical="center" wrapText="1"/>
    </xf>
    <xf numFmtId="0" fontId="0" fillId="0" borderId="0" xfId="0" applyBorder="1">
      <alignment vertical="top"/>
    </xf>
    <xf numFmtId="0" fontId="6" fillId="0" borderId="0" xfId="0" applyFont="1">
      <alignment vertical="top"/>
    </xf>
    <xf numFmtId="0" fontId="3" fillId="2" borderId="1" xfId="0" applyFont="1" applyFill="1" applyBorder="1" applyAlignment="1">
      <alignment vertical="top" wrapText="1"/>
    </xf>
    <xf numFmtId="0" fontId="6" fillId="0" borderId="1" xfId="0" applyFont="1" applyBorder="1">
      <alignment vertical="top"/>
    </xf>
    <xf numFmtId="1" fontId="6" fillId="3"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1" fontId="6" fillId="0" borderId="1" xfId="0" applyNumberFormat="1" applyFont="1" applyBorder="1" applyAlignment="1">
      <alignment horizontal="center" vertical="top"/>
    </xf>
    <xf numFmtId="0" fontId="7" fillId="0" borderId="0" xfId="0" applyFont="1">
      <alignment vertical="top"/>
    </xf>
    <xf numFmtId="1" fontId="8" fillId="0" borderId="1" xfId="0" applyNumberFormat="1" applyFont="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9" fillId="4" borderId="1" xfId="0" applyFont="1" applyFill="1" applyBorder="1" applyAlignment="1">
      <alignment wrapText="1"/>
    </xf>
    <xf numFmtId="0" fontId="9" fillId="0" borderId="0" xfId="0" applyFont="1" applyFill="1" applyBorder="1" applyAlignment="1">
      <alignment wrapText="1"/>
    </xf>
    <xf numFmtId="0" fontId="6" fillId="0" borderId="1" xfId="0" applyFont="1" applyBorder="1" applyAlignment="1"/>
    <xf numFmtId="0" fontId="6" fillId="0" borderId="1" xfId="0" applyFont="1" applyBorder="1" applyAlignment="1">
      <alignment horizontal="right" vertical="top"/>
    </xf>
    <xf numFmtId="0" fontId="3" fillId="2" borderId="1" xfId="0" applyFont="1" applyFill="1" applyBorder="1" applyAlignment="1">
      <alignment horizontal="center" vertical="top"/>
    </xf>
    <xf numFmtId="0" fontId="3" fillId="2" borderId="12"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xml"/><Relationship Id="rId74" Type="http://schemas.openxmlformats.org/officeDocument/2006/relationships/revisionLog" Target="revisionLog3.xml"/><Relationship Id="rId7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410A28B-8CF9-4472-A0AB-993E98B2C0EE}" diskRevisions="1" revisionId="1239" version="13">
  <header guid="{21D166C3-2D04-4662-B83D-003212D82DAB}" dateTime="2019-11-01T09:34:20" maxSheetId="2" userName="Lisa Kelly" r:id="rId72" minRId="1198" maxRId="1227">
    <sheetIdMap count="1">
      <sheetId val="1"/>
    </sheetIdMap>
  </header>
  <header guid="{EB6543CF-8A20-44C3-A35F-911485C8309D}" dateTime="2019-11-01T09:49:22" maxSheetId="2" userName="Lisa Kelly" r:id="rId73" minRId="1228" maxRId="1238">
    <sheetIdMap count="1">
      <sheetId val="1"/>
    </sheetIdMap>
  </header>
  <header guid="{1410A28B-8CF9-4472-A0AB-993E98B2C0EE}" dateTime="2019-11-01T11:43:54" maxSheetId="2" userName="Alexandra Neijs" r:id="rId74" minRId="123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5" start="0" length="0">
    <dxf>
      <font>
        <sz val="11"/>
        <color theme="1"/>
        <family val="2"/>
      </font>
      <fill>
        <patternFill patternType="solid">
          <bgColor theme="0" tint="-0.249977111117893"/>
        </patternFill>
      </fill>
      <alignment vertical="bottom"/>
      <border outline="0">
        <left style="thin">
          <color indexed="64"/>
        </left>
        <right style="thin">
          <color indexed="64"/>
        </right>
        <top style="thin">
          <color indexed="64"/>
        </top>
        <bottom style="thin">
          <color indexed="64"/>
        </bottom>
      </border>
    </dxf>
  </rfmt>
  <rcc rId="1198" sId="1">
    <nc r="P5" t="inlineStr">
      <is>
        <t xml:space="preserve">Distance of last place offered (miles) </t>
      </is>
    </nc>
  </rcc>
  <rrc rId="1199" sId="1" ref="Q1:Q1048576" action="insertCol"/>
  <rfmt sheetId="1" sqref="Q5">
    <dxf>
      <fill>
        <patternFill patternType="none">
          <bgColor auto="1"/>
        </patternFill>
      </fill>
    </dxf>
  </rfmt>
  <rfmt sheetId="1" sqref="P6" start="0" length="0">
    <dxf>
      <alignment vertical="bottom"/>
    </dxf>
  </rfmt>
  <rcc rId="1200" sId="1" odxf="1" dxf="1">
    <nc r="P7">
      <v>2.2589999999999999</v>
    </nc>
    <odxf>
      <alignment vertical="top"/>
    </odxf>
    <ndxf>
      <alignment vertical="bottom"/>
    </ndxf>
  </rcc>
  <rcc rId="1201" sId="1" odxf="1" dxf="1">
    <nc r="P8">
      <v>4.0179999999999998</v>
    </nc>
    <odxf>
      <alignment vertical="top"/>
    </odxf>
    <ndxf>
      <alignment vertical="bottom"/>
    </ndxf>
  </rcc>
  <rfmt sheetId="1" sqref="P9" start="0" length="0">
    <dxf>
      <alignment vertical="bottom"/>
    </dxf>
  </rfmt>
  <rcc rId="1202" sId="1">
    <nc r="P9">
      <v>1.877</v>
    </nc>
  </rcc>
  <rcc rId="1203" sId="1" odxf="1" dxf="1">
    <nc r="P10">
      <v>31.315000000000001</v>
    </nc>
    <odxf>
      <alignment vertical="top"/>
    </odxf>
    <ndxf>
      <alignment vertical="bottom"/>
    </ndxf>
  </rcc>
  <rcc rId="1204" sId="1" odxf="1" dxf="1">
    <nc r="P11">
      <v>1.9970000000000001</v>
    </nc>
    <odxf>
      <alignment vertical="top"/>
    </odxf>
    <ndxf>
      <alignment vertical="bottom"/>
    </ndxf>
  </rcc>
  <rcc rId="1205" sId="1" odxf="1" dxf="1">
    <nc r="P12">
      <v>5.4880000000000004</v>
    </nc>
    <odxf>
      <alignment vertical="top"/>
    </odxf>
    <ndxf>
      <alignment vertical="bottom"/>
    </ndxf>
  </rcc>
  <rcc rId="1206" sId="1" odxf="1" dxf="1">
    <nc r="P14">
      <v>4.8140000000000001</v>
    </nc>
    <odxf>
      <alignment vertical="top"/>
    </odxf>
    <ndxf>
      <alignment vertical="bottom"/>
    </ndxf>
  </rcc>
  <rcc rId="1207" sId="1" odxf="1" dxf="1">
    <nc r="P15">
      <v>0.88700000000000001</v>
    </nc>
    <odxf>
      <alignment vertical="top"/>
    </odxf>
    <ndxf>
      <alignment vertical="bottom"/>
    </ndxf>
  </rcc>
  <rcc rId="1208" sId="1" odxf="1" dxf="1">
    <nc r="P16">
      <v>3.0579999999999998</v>
    </nc>
    <odxf>
      <alignment vertical="top"/>
    </odxf>
    <ndxf>
      <alignment vertical="bottom"/>
    </ndxf>
  </rcc>
  <rcc rId="1209" sId="1" odxf="1" dxf="1">
    <nc r="P17">
      <v>3.944</v>
    </nc>
    <odxf>
      <alignment vertical="top"/>
    </odxf>
    <ndxf>
      <alignment vertical="bottom"/>
    </ndxf>
  </rcc>
  <rcc rId="1210" sId="1" odxf="1" dxf="1">
    <nc r="P18">
      <v>5.1239999999999997</v>
    </nc>
    <odxf>
      <alignment vertical="top"/>
    </odxf>
    <ndxf>
      <alignment vertical="bottom"/>
    </ndxf>
  </rcc>
  <rcc rId="1211" sId="1" odxf="1" dxf="1">
    <nc r="P20">
      <v>18.451000000000001</v>
    </nc>
    <odxf>
      <alignment vertical="top"/>
    </odxf>
    <ndxf>
      <alignment vertical="bottom"/>
    </ndxf>
  </rcc>
  <rcc rId="1212" sId="1" odxf="1" dxf="1">
    <nc r="P21">
      <v>6.9589999999999996</v>
    </nc>
    <odxf>
      <alignment vertical="top"/>
    </odxf>
    <ndxf>
      <alignment vertical="bottom"/>
    </ndxf>
  </rcc>
  <rcc rId="1213" sId="1" odxf="1" dxf="1">
    <nc r="P22">
      <v>12.596</v>
    </nc>
    <odxf>
      <alignment vertical="top"/>
    </odxf>
    <ndxf>
      <alignment vertical="bottom"/>
    </ndxf>
  </rcc>
  <rcc rId="1214" sId="1" odxf="1" dxf="1">
    <nc r="P23">
      <v>0.88100000000000001</v>
    </nc>
    <odxf>
      <alignment vertical="top"/>
    </odxf>
    <ndxf>
      <alignment vertical="bottom"/>
    </ndxf>
  </rcc>
  <rcc rId="1215" sId="1" odxf="1" dxf="1">
    <nc r="P24">
      <v>1.2909999999999999</v>
    </nc>
    <odxf>
      <alignment vertical="top"/>
    </odxf>
    <ndxf>
      <alignment vertical="bottom"/>
    </ndxf>
  </rcc>
  <rcc rId="1216" sId="1" odxf="1" dxf="1">
    <nc r="P26">
      <v>2.6920000000000002</v>
    </nc>
    <odxf>
      <alignment vertical="top"/>
    </odxf>
    <ndxf>
      <alignment vertical="bottom"/>
    </ndxf>
  </rcc>
  <rcc rId="1217" sId="1" odxf="1" dxf="1">
    <nc r="P27">
      <v>15.92</v>
    </nc>
    <odxf>
      <alignment vertical="top"/>
    </odxf>
    <ndxf>
      <alignment vertical="bottom"/>
    </ndxf>
  </rcc>
  <rcc rId="1218" sId="1" odxf="1" dxf="1">
    <nc r="P28">
      <v>2.306</v>
    </nc>
    <odxf>
      <alignment vertical="top"/>
    </odxf>
    <ndxf>
      <alignment vertical="bottom"/>
    </ndxf>
  </rcc>
  <rcc rId="1219" sId="1" odxf="1" dxf="1">
    <nc r="P29">
      <v>3.9569999999999999</v>
    </nc>
    <odxf>
      <alignment vertical="top"/>
    </odxf>
    <ndxf>
      <alignment vertical="bottom"/>
    </ndxf>
  </rcc>
  <rcc rId="1220" sId="1" odxf="1" dxf="1">
    <nc r="P31">
      <v>5.5890000000000004</v>
    </nc>
    <odxf>
      <alignment vertical="top"/>
    </odxf>
    <ndxf>
      <alignment vertical="bottom"/>
    </ndxf>
  </rcc>
  <rcc rId="1221" sId="1">
    <nc r="P32" t="inlineStr">
      <is>
        <t>overseas</t>
      </is>
    </nc>
  </rcc>
  <rfmt sheetId="1" sqref="P32">
    <dxf>
      <alignment horizontal="right"/>
    </dxf>
  </rfmt>
  <rcc rId="1222" sId="1" odxf="1" dxf="1">
    <nc r="P33">
      <v>3.915</v>
    </nc>
    <odxf>
      <alignment vertical="top"/>
    </odxf>
    <ndxf>
      <alignment vertical="bottom"/>
    </ndxf>
  </rcc>
  <rcc rId="1223" sId="1" odxf="1" dxf="1">
    <nc r="P34">
      <v>3.1269999999999998</v>
    </nc>
    <odxf>
      <alignment vertical="top"/>
    </odxf>
    <ndxf>
      <alignment vertical="bottom"/>
    </ndxf>
  </rcc>
  <rcc rId="1224" sId="1" odxf="1" dxf="1">
    <nc r="P35">
      <v>1.357</v>
    </nc>
    <odxf>
      <alignment vertical="top"/>
    </odxf>
    <ndxf>
      <alignment vertical="bottom"/>
    </ndxf>
  </rcc>
  <rcc rId="1225" sId="1" odxf="1" dxf="1">
    <nc r="P36">
      <v>0.88700000000000001</v>
    </nc>
    <odxf>
      <alignment vertical="top"/>
    </odxf>
    <ndxf>
      <alignment vertical="bottom"/>
    </ndxf>
  </rcc>
  <rcc rId="1226" sId="1" odxf="1" dxf="1">
    <nc r="P37">
      <v>11.831</v>
    </nc>
    <odxf>
      <alignment vertical="top"/>
    </odxf>
    <ndxf>
      <alignment vertical="bottom"/>
    </ndxf>
  </rcc>
  <rcc rId="1227" sId="1" odxf="1" dxf="1">
    <nc r="P38">
      <v>1.9119999999999999</v>
    </nc>
    <odxf>
      <alignment vertical="top"/>
    </odxf>
    <ndxf>
      <alignment vertical="bottom"/>
    </ndxf>
  </rcc>
  <rcv guid="{89F10538-0649-4B05-8D14-C5BEF77BAA4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39" start="0" length="0">
    <dxf>
      <alignment vertical="bottom"/>
    </dxf>
  </rfmt>
  <rcc rId="1228" sId="1">
    <nc r="P39">
      <v>2.819</v>
    </nc>
  </rcc>
  <rcc rId="1229" sId="1" odxf="1" dxf="1">
    <nc r="P40">
      <v>3.08</v>
    </nc>
    <odxf>
      <alignment vertical="top"/>
    </odxf>
    <ndxf>
      <alignment vertical="bottom"/>
    </ndxf>
  </rcc>
  <rcc rId="1230" sId="1" odxf="1" dxf="1">
    <nc r="P42">
      <v>1.2689999999999999</v>
    </nc>
    <odxf>
      <alignment vertical="top"/>
    </odxf>
    <ndxf>
      <alignment vertical="bottom"/>
    </ndxf>
  </rcc>
  <rcc rId="1231" sId="1" odxf="1" dxf="1">
    <nc r="P43">
      <v>4.7270000000000003</v>
    </nc>
    <odxf>
      <alignment vertical="top"/>
    </odxf>
    <ndxf>
      <alignment vertical="bottom"/>
    </ndxf>
  </rcc>
  <rcc rId="1232" sId="1" odxf="1" dxf="1">
    <nc r="P44">
      <v>1.5720000000000001</v>
    </nc>
    <odxf>
      <alignment vertical="top"/>
    </odxf>
    <ndxf>
      <alignment vertical="bottom"/>
    </ndxf>
  </rcc>
  <rcc rId="1233" sId="1" odxf="1" dxf="1">
    <nc r="P45">
      <v>8.3209999999999997</v>
    </nc>
    <odxf>
      <alignment vertical="top"/>
    </odxf>
    <ndxf>
      <alignment vertical="bottom"/>
    </ndxf>
  </rcc>
  <rcc rId="1234" sId="1" odxf="1" dxf="1">
    <nc r="P46">
      <v>4.6059999999999999</v>
    </nc>
    <odxf>
      <alignment vertical="top"/>
    </odxf>
    <ndxf>
      <alignment vertical="bottom"/>
    </ndxf>
  </rcc>
  <rcc rId="1235" sId="1" odxf="1" dxf="1">
    <nc r="P47">
      <v>11.882</v>
    </nc>
    <odxf>
      <alignment vertical="top"/>
    </odxf>
    <ndxf>
      <alignment vertical="bottom"/>
    </ndxf>
  </rcc>
  <rcc rId="1236" sId="1" odxf="1" dxf="1">
    <nc r="P48">
      <v>0.38300000000000001</v>
    </nc>
    <odxf>
      <alignment vertical="top"/>
    </odxf>
    <ndxf>
      <alignment vertical="bottom"/>
    </ndxf>
  </rcc>
  <rcc rId="1237" sId="1" odxf="1" dxf="1">
    <nc r="P49">
      <v>90.596000000000004</v>
    </nc>
    <odxf>
      <alignment vertical="top"/>
    </odxf>
    <ndxf>
      <alignment vertical="bottom"/>
    </ndxf>
  </rcc>
  <rcc rId="1238" sId="1" odxf="1" dxf="1">
    <nc r="P50">
      <v>5.359</v>
    </nc>
    <odxf>
      <alignment vertical="top"/>
    </odxf>
    <ndxf>
      <alignment vertical="bottom"/>
    </ndxf>
  </rcc>
  <rfmt sheetId="1" sqref="P6:P50" start="0" length="0">
    <dxf>
      <border>
        <right style="thin">
          <color indexed="64"/>
        </right>
      </border>
    </dxf>
  </rfmt>
  <rfmt sheetId="1" sqref="P50" start="0" length="0">
    <dxf>
      <border>
        <bottom style="thin">
          <color indexed="64"/>
        </bottom>
      </border>
    </dxf>
  </rfmt>
  <rfmt sheetId="1" sqref="P6:P50">
    <dxf>
      <border>
        <top style="thin">
          <color indexed="64"/>
        </top>
        <bottom style="thin">
          <color indexed="64"/>
        </bottom>
        <horizontal style="thin">
          <color indexed="64"/>
        </horizontal>
      </border>
    </dxf>
  </rfmt>
  <rfmt sheetId="1" sqref="P6:P50" start="0" length="2147483647">
    <dxf>
      <font>
        <sz val="1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9" sId="1">
    <nc r="P6">
      <v>0.26400000000000001</v>
    </nc>
  </rcc>
  <rcv guid="{620C2D92-A24E-470B-92CB-3E895E8449C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Z151"/>
  <sheetViews>
    <sheetView tabSelected="1" showOutlineSymbols="0" zoomScaleNormal="106" workbookViewId="0">
      <selection activeCell="R5" sqref="R5"/>
    </sheetView>
  </sheetViews>
  <sheetFormatPr defaultColWidth="6.85546875" defaultRowHeight="12.75" customHeight="1" x14ac:dyDescent="0.2"/>
  <cols>
    <col min="1" max="1" width="53" customWidth="1"/>
    <col min="2" max="2" width="10.5703125" bestFit="1" customWidth="1"/>
    <col min="3" max="3" width="11.85546875" customWidth="1"/>
    <col min="4" max="4" width="12.140625" bestFit="1" customWidth="1"/>
    <col min="5" max="5" width="6.28515625" customWidth="1"/>
    <col min="6" max="8" width="3.28515625" bestFit="1" customWidth="1"/>
    <col min="9" max="9" width="4.42578125" bestFit="1" customWidth="1"/>
    <col min="10" max="11" width="4.42578125" customWidth="1"/>
    <col min="12" max="12" width="3.28515625" bestFit="1" customWidth="1"/>
    <col min="13" max="13" width="11.85546875" customWidth="1"/>
    <col min="14" max="14" width="9.7109375" customWidth="1"/>
    <col min="15" max="15" width="9.42578125" customWidth="1"/>
    <col min="16" max="16" width="12.42578125" bestFit="1" customWidth="1"/>
    <col min="17" max="17" width="12.42578125" customWidth="1"/>
  </cols>
  <sheetData>
    <row r="1" spans="1:25" ht="29.25" customHeight="1" x14ac:dyDescent="0.2">
      <c r="A1" s="14" t="s">
        <v>53</v>
      </c>
    </row>
    <row r="2" spans="1:25" ht="21" customHeight="1" x14ac:dyDescent="0.2">
      <c r="A2" s="5" t="s">
        <v>54</v>
      </c>
    </row>
    <row r="3" spans="1:25" ht="12.75" customHeight="1" x14ac:dyDescent="0.2">
      <c r="A3" s="3"/>
    </row>
    <row r="4" spans="1:25" ht="12.75" customHeight="1" x14ac:dyDescent="0.2">
      <c r="A4" s="8"/>
      <c r="B4" s="8"/>
      <c r="C4" s="8"/>
      <c r="D4" s="8"/>
      <c r="E4" s="23" t="s">
        <v>40</v>
      </c>
      <c r="F4" s="23"/>
      <c r="G4" s="23"/>
      <c r="H4" s="23"/>
      <c r="I4" s="23"/>
      <c r="J4" s="24"/>
      <c r="K4" s="24"/>
      <c r="L4" s="24"/>
      <c r="M4" s="16"/>
      <c r="N4" s="8"/>
      <c r="O4" s="8"/>
    </row>
    <row r="5" spans="1:25" s="4" customFormat="1" ht="60" customHeight="1" x14ac:dyDescent="0.25">
      <c r="A5" s="9" t="s">
        <v>36</v>
      </c>
      <c r="B5" s="12" t="s">
        <v>37</v>
      </c>
      <c r="C5" s="12" t="s">
        <v>43</v>
      </c>
      <c r="D5" s="12" t="s">
        <v>41</v>
      </c>
      <c r="E5" s="12" t="s">
        <v>39</v>
      </c>
      <c r="F5" s="12">
        <v>1</v>
      </c>
      <c r="G5" s="12">
        <v>2</v>
      </c>
      <c r="H5" s="12">
        <v>3</v>
      </c>
      <c r="I5" s="12">
        <v>4</v>
      </c>
      <c r="J5" s="12">
        <v>5</v>
      </c>
      <c r="K5" s="12">
        <v>6</v>
      </c>
      <c r="L5" s="12">
        <v>7</v>
      </c>
      <c r="M5" s="17" t="s">
        <v>52</v>
      </c>
      <c r="N5" s="12" t="s">
        <v>42</v>
      </c>
      <c r="O5" s="12" t="s">
        <v>38</v>
      </c>
      <c r="P5" s="19" t="s">
        <v>59</v>
      </c>
      <c r="Q5" s="20"/>
    </row>
    <row r="6" spans="1:25" ht="14.25" x14ac:dyDescent="0.2">
      <c r="A6" s="10" t="s">
        <v>46</v>
      </c>
      <c r="B6" s="13">
        <v>432</v>
      </c>
      <c r="C6" s="13">
        <v>190</v>
      </c>
      <c r="D6" s="13">
        <v>190</v>
      </c>
      <c r="E6" s="11"/>
      <c r="F6" s="11"/>
      <c r="G6" s="11"/>
      <c r="H6" s="11"/>
      <c r="I6" s="11"/>
      <c r="J6" s="11"/>
      <c r="K6" s="11"/>
      <c r="L6" s="11"/>
      <c r="M6" s="11"/>
      <c r="N6" s="13">
        <v>70</v>
      </c>
      <c r="O6" s="13">
        <f>B6-D6-N6+M6</f>
        <v>172</v>
      </c>
      <c r="P6" s="21">
        <v>0.26400000000000001</v>
      </c>
    </row>
    <row r="7" spans="1:25" ht="14.25" x14ac:dyDescent="0.2">
      <c r="A7" s="10" t="s">
        <v>15</v>
      </c>
      <c r="B7" s="13">
        <v>564</v>
      </c>
      <c r="C7" s="13">
        <v>260</v>
      </c>
      <c r="D7" s="13">
        <v>260</v>
      </c>
      <c r="E7" s="11"/>
      <c r="F7" s="11"/>
      <c r="G7" s="11"/>
      <c r="H7" s="11"/>
      <c r="I7" s="11"/>
      <c r="J7" s="11"/>
      <c r="K7" s="11"/>
      <c r="L7" s="11"/>
      <c r="M7" s="11"/>
      <c r="N7" s="13">
        <v>17</v>
      </c>
      <c r="O7" s="13">
        <f t="shared" ref="O7:O9" si="0">B7-D7-N7+M7</f>
        <v>287</v>
      </c>
      <c r="P7" s="21">
        <v>2.2589999999999999</v>
      </c>
    </row>
    <row r="8" spans="1:25" ht="14.25" x14ac:dyDescent="0.2">
      <c r="A8" s="10" t="s">
        <v>0</v>
      </c>
      <c r="B8" s="13">
        <v>550</v>
      </c>
      <c r="C8" s="13">
        <v>405</v>
      </c>
      <c r="D8" s="13">
        <v>385</v>
      </c>
      <c r="E8" s="11"/>
      <c r="F8" s="11"/>
      <c r="G8" s="11"/>
      <c r="H8" s="11"/>
      <c r="I8" s="11"/>
      <c r="J8" s="11"/>
      <c r="K8" s="11"/>
      <c r="L8" s="11"/>
      <c r="M8" s="11">
        <v>1</v>
      </c>
      <c r="N8" s="13">
        <v>0</v>
      </c>
      <c r="O8" s="13">
        <f t="shared" si="0"/>
        <v>166</v>
      </c>
      <c r="P8" s="21">
        <v>4.0179999999999998</v>
      </c>
      <c r="R8" s="7"/>
      <c r="S8" s="7"/>
      <c r="T8" s="7"/>
      <c r="U8" s="7"/>
      <c r="V8" s="7"/>
      <c r="W8" s="7"/>
      <c r="X8" s="7"/>
      <c r="Y8" s="7"/>
    </row>
    <row r="9" spans="1:25" ht="15" thickBot="1" x14ac:dyDescent="0.25">
      <c r="A9" s="10" t="s">
        <v>16</v>
      </c>
      <c r="B9" s="13">
        <v>578</v>
      </c>
      <c r="C9" s="13">
        <v>300</v>
      </c>
      <c r="D9" s="13">
        <v>300</v>
      </c>
      <c r="E9" s="11"/>
      <c r="F9" s="11"/>
      <c r="G9" s="11"/>
      <c r="H9" s="11"/>
      <c r="I9" s="11"/>
      <c r="J9" s="11"/>
      <c r="K9" s="11"/>
      <c r="L9" s="11"/>
      <c r="M9" s="11"/>
      <c r="N9" s="15">
        <v>83</v>
      </c>
      <c r="O9" s="13">
        <f t="shared" si="0"/>
        <v>195</v>
      </c>
      <c r="P9" s="21">
        <v>1.877</v>
      </c>
      <c r="R9" s="7"/>
      <c r="S9" s="7"/>
      <c r="T9" s="7"/>
      <c r="U9" s="7"/>
      <c r="V9" s="7"/>
      <c r="W9" s="7"/>
      <c r="X9" s="7"/>
      <c r="Y9" s="7"/>
    </row>
    <row r="10" spans="1:25" ht="12.75" customHeight="1" x14ac:dyDescent="0.2">
      <c r="A10" s="10" t="s">
        <v>10</v>
      </c>
      <c r="B10" s="13">
        <v>277</v>
      </c>
      <c r="C10" s="13">
        <v>180</v>
      </c>
      <c r="D10" s="13">
        <v>179</v>
      </c>
      <c r="E10" s="11"/>
      <c r="F10" s="11"/>
      <c r="G10" s="11"/>
      <c r="H10" s="11"/>
      <c r="I10" s="11"/>
      <c r="J10" s="11"/>
      <c r="K10" s="11"/>
      <c r="L10" s="11"/>
      <c r="M10" s="11">
        <v>17</v>
      </c>
      <c r="N10" s="13">
        <v>0</v>
      </c>
      <c r="O10" s="13">
        <f>B10-D10-N10+M10</f>
        <v>115</v>
      </c>
      <c r="P10" s="21">
        <v>31.315000000000001</v>
      </c>
      <c r="R10" s="25" t="s">
        <v>55</v>
      </c>
      <c r="S10" s="26"/>
      <c r="T10" s="26"/>
      <c r="U10" s="26"/>
      <c r="V10" s="26"/>
      <c r="W10" s="26"/>
      <c r="X10" s="27"/>
      <c r="Y10" s="7"/>
    </row>
    <row r="11" spans="1:25" ht="12.75" customHeight="1" x14ac:dyDescent="0.2">
      <c r="A11" s="10" t="s">
        <v>17</v>
      </c>
      <c r="B11" s="13">
        <v>358</v>
      </c>
      <c r="C11" s="13">
        <v>147</v>
      </c>
      <c r="D11" s="13">
        <v>147</v>
      </c>
      <c r="E11" s="11"/>
      <c r="F11" s="11"/>
      <c r="G11" s="11"/>
      <c r="H11" s="11"/>
      <c r="I11" s="11"/>
      <c r="J11" s="11"/>
      <c r="K11" s="11"/>
      <c r="L11" s="11"/>
      <c r="M11" s="11"/>
      <c r="N11" s="13">
        <v>18</v>
      </c>
      <c r="O11" s="13">
        <f t="shared" ref="O11:O50" si="1">B11-D11-N11+M11</f>
        <v>193</v>
      </c>
      <c r="P11" s="21">
        <v>1.9970000000000001</v>
      </c>
      <c r="R11" s="28"/>
      <c r="S11" s="29"/>
      <c r="T11" s="29"/>
      <c r="U11" s="29"/>
      <c r="V11" s="29"/>
      <c r="W11" s="29"/>
      <c r="X11" s="30"/>
      <c r="Y11" s="7"/>
    </row>
    <row r="12" spans="1:25" ht="12.75" customHeight="1" x14ac:dyDescent="0.2">
      <c r="A12" s="10" t="s">
        <v>58</v>
      </c>
      <c r="B12" s="13">
        <v>255</v>
      </c>
      <c r="C12" s="13">
        <v>180</v>
      </c>
      <c r="D12" s="13">
        <v>165</v>
      </c>
      <c r="E12" s="18"/>
      <c r="F12" s="18"/>
      <c r="G12" s="18"/>
      <c r="H12" s="18"/>
      <c r="I12" s="18"/>
      <c r="J12" s="18"/>
      <c r="K12" s="18"/>
      <c r="L12" s="18"/>
      <c r="M12" s="18">
        <v>31</v>
      </c>
      <c r="N12" s="13">
        <v>0</v>
      </c>
      <c r="O12" s="13">
        <f t="shared" si="1"/>
        <v>121</v>
      </c>
      <c r="P12" s="21">
        <v>5.4880000000000004</v>
      </c>
      <c r="R12" s="28"/>
      <c r="S12" s="29"/>
      <c r="T12" s="29"/>
      <c r="U12" s="29"/>
      <c r="V12" s="29"/>
      <c r="W12" s="29"/>
      <c r="X12" s="30"/>
      <c r="Y12" s="7"/>
    </row>
    <row r="13" spans="1:25" ht="12.75" customHeight="1" x14ac:dyDescent="0.2">
      <c r="A13" s="10" t="s">
        <v>25</v>
      </c>
      <c r="B13" s="13">
        <v>162</v>
      </c>
      <c r="C13" s="13">
        <v>180</v>
      </c>
      <c r="D13" s="13">
        <v>139</v>
      </c>
      <c r="E13" s="11"/>
      <c r="F13" s="11"/>
      <c r="G13" s="11"/>
      <c r="H13" s="11"/>
      <c r="I13" s="11"/>
      <c r="J13" s="11"/>
      <c r="K13" s="11"/>
      <c r="L13" s="11"/>
      <c r="M13" s="11">
        <v>10</v>
      </c>
      <c r="N13" s="13">
        <v>0</v>
      </c>
      <c r="O13" s="13">
        <f t="shared" si="1"/>
        <v>33</v>
      </c>
      <c r="P13" s="10"/>
      <c r="R13" s="28"/>
      <c r="S13" s="29"/>
      <c r="T13" s="29"/>
      <c r="U13" s="29"/>
      <c r="V13" s="29"/>
      <c r="W13" s="29"/>
      <c r="X13" s="30"/>
      <c r="Y13" s="7"/>
    </row>
    <row r="14" spans="1:25" ht="12.75" customHeight="1" x14ac:dyDescent="0.2">
      <c r="A14" s="10" t="s">
        <v>29</v>
      </c>
      <c r="B14" s="13">
        <v>278</v>
      </c>
      <c r="C14" s="13">
        <v>210</v>
      </c>
      <c r="D14" s="13">
        <v>210</v>
      </c>
      <c r="E14" s="11"/>
      <c r="F14" s="11"/>
      <c r="G14" s="11"/>
      <c r="H14" s="11"/>
      <c r="I14" s="11"/>
      <c r="J14" s="11"/>
      <c r="K14" s="11"/>
      <c r="L14" s="11"/>
      <c r="M14" s="11"/>
      <c r="N14" s="13">
        <v>10</v>
      </c>
      <c r="O14" s="13">
        <f t="shared" si="1"/>
        <v>58</v>
      </c>
      <c r="P14" s="21">
        <v>4.8140000000000001</v>
      </c>
      <c r="R14" s="28"/>
      <c r="S14" s="29"/>
      <c r="T14" s="29"/>
      <c r="U14" s="29"/>
      <c r="V14" s="29"/>
      <c r="W14" s="29"/>
      <c r="X14" s="30"/>
      <c r="Y14" s="7"/>
    </row>
    <row r="15" spans="1:25" ht="12.75" customHeight="1" x14ac:dyDescent="0.2">
      <c r="A15" s="10" t="s">
        <v>11</v>
      </c>
      <c r="B15" s="13">
        <v>601</v>
      </c>
      <c r="C15" s="13">
        <v>285</v>
      </c>
      <c r="D15" s="13">
        <v>285</v>
      </c>
      <c r="E15" s="11"/>
      <c r="F15" s="11"/>
      <c r="G15" s="11"/>
      <c r="H15" s="11"/>
      <c r="I15" s="11"/>
      <c r="J15" s="11"/>
      <c r="K15" s="11"/>
      <c r="L15" s="11"/>
      <c r="M15" s="11"/>
      <c r="N15" s="15">
        <v>101</v>
      </c>
      <c r="O15" s="13">
        <f t="shared" si="1"/>
        <v>215</v>
      </c>
      <c r="P15" s="21">
        <v>0.88700000000000001</v>
      </c>
      <c r="R15" s="28"/>
      <c r="S15" s="29"/>
      <c r="T15" s="29"/>
      <c r="U15" s="29"/>
      <c r="V15" s="29"/>
      <c r="W15" s="29"/>
      <c r="X15" s="30"/>
      <c r="Y15" s="7"/>
    </row>
    <row r="16" spans="1:25" ht="12.75" customHeight="1" x14ac:dyDescent="0.2">
      <c r="A16" s="10" t="s">
        <v>47</v>
      </c>
      <c r="B16" s="13">
        <v>240</v>
      </c>
      <c r="C16" s="13">
        <v>170</v>
      </c>
      <c r="D16" s="13">
        <v>179</v>
      </c>
      <c r="E16" s="11"/>
      <c r="F16" s="11"/>
      <c r="G16" s="11"/>
      <c r="H16" s="11"/>
      <c r="I16" s="11"/>
      <c r="J16" s="11"/>
      <c r="K16" s="11"/>
      <c r="L16" s="11"/>
      <c r="M16" s="11">
        <v>1</v>
      </c>
      <c r="N16" s="15">
        <v>0</v>
      </c>
      <c r="O16" s="13">
        <f t="shared" si="1"/>
        <v>62</v>
      </c>
      <c r="P16" s="21">
        <v>3.0579999999999998</v>
      </c>
      <c r="R16" s="28"/>
      <c r="S16" s="29"/>
      <c r="T16" s="29"/>
      <c r="U16" s="29"/>
      <c r="V16" s="29"/>
      <c r="W16" s="29"/>
      <c r="X16" s="30"/>
      <c r="Y16" s="7"/>
    </row>
    <row r="17" spans="1:26" ht="12.75" customHeight="1" x14ac:dyDescent="0.2">
      <c r="A17" s="10" t="s">
        <v>51</v>
      </c>
      <c r="B17" s="13">
        <v>295</v>
      </c>
      <c r="C17" s="13">
        <v>240</v>
      </c>
      <c r="D17" s="13">
        <v>181</v>
      </c>
      <c r="E17" s="11"/>
      <c r="F17" s="11"/>
      <c r="G17" s="11"/>
      <c r="H17" s="11"/>
      <c r="I17" s="11"/>
      <c r="J17" s="11"/>
      <c r="K17" s="11"/>
      <c r="L17" s="11"/>
      <c r="M17" s="11">
        <v>19</v>
      </c>
      <c r="N17" s="13">
        <v>0</v>
      </c>
      <c r="O17" s="13">
        <f t="shared" si="1"/>
        <v>133</v>
      </c>
      <c r="P17" s="21">
        <v>3.944</v>
      </c>
      <c r="R17" s="28"/>
      <c r="S17" s="29"/>
      <c r="T17" s="29"/>
      <c r="U17" s="29"/>
      <c r="V17" s="29"/>
      <c r="W17" s="29"/>
      <c r="X17" s="30"/>
      <c r="Y17" s="7"/>
    </row>
    <row r="18" spans="1:26" ht="12.75" customHeight="1" x14ac:dyDescent="0.2">
      <c r="A18" s="10" t="s">
        <v>1</v>
      </c>
      <c r="B18" s="13">
        <v>150</v>
      </c>
      <c r="C18" s="13">
        <v>150</v>
      </c>
      <c r="D18" s="13">
        <v>80</v>
      </c>
      <c r="E18" s="11"/>
      <c r="F18" s="11"/>
      <c r="G18" s="11"/>
      <c r="H18" s="11"/>
      <c r="I18" s="11"/>
      <c r="J18" s="11"/>
      <c r="K18" s="11"/>
      <c r="L18" s="11"/>
      <c r="M18" s="11">
        <v>2</v>
      </c>
      <c r="N18" s="13">
        <v>0</v>
      </c>
      <c r="O18" s="13">
        <f t="shared" si="1"/>
        <v>72</v>
      </c>
      <c r="P18" s="21">
        <v>5.1239999999999997</v>
      </c>
      <c r="R18" s="28"/>
      <c r="S18" s="29"/>
      <c r="T18" s="29"/>
      <c r="U18" s="29"/>
      <c r="V18" s="29"/>
      <c r="W18" s="29"/>
      <c r="X18" s="30"/>
      <c r="Y18" s="7"/>
    </row>
    <row r="19" spans="1:26" ht="12.75" customHeight="1" x14ac:dyDescent="0.2">
      <c r="A19" s="10" t="s">
        <v>48</v>
      </c>
      <c r="B19" s="13">
        <v>164</v>
      </c>
      <c r="C19" s="13">
        <v>210</v>
      </c>
      <c r="D19" s="13">
        <v>106</v>
      </c>
      <c r="E19" s="11"/>
      <c r="F19" s="11"/>
      <c r="G19" s="11"/>
      <c r="H19" s="11"/>
      <c r="I19" s="11"/>
      <c r="J19" s="11"/>
      <c r="K19" s="11"/>
      <c r="L19" s="11"/>
      <c r="M19" s="11">
        <v>1</v>
      </c>
      <c r="N19" s="13">
        <v>0</v>
      </c>
      <c r="O19" s="13">
        <f t="shared" si="1"/>
        <v>59</v>
      </c>
      <c r="P19" s="10"/>
      <c r="R19" s="28"/>
      <c r="S19" s="29"/>
      <c r="T19" s="29"/>
      <c r="U19" s="29"/>
      <c r="V19" s="29"/>
      <c r="W19" s="29"/>
      <c r="X19" s="30"/>
      <c r="Y19" s="7"/>
    </row>
    <row r="20" spans="1:26" ht="12.75" customHeight="1" x14ac:dyDescent="0.2">
      <c r="A20" s="10" t="s">
        <v>20</v>
      </c>
      <c r="B20" s="13">
        <v>230</v>
      </c>
      <c r="C20" s="13">
        <v>200</v>
      </c>
      <c r="D20" s="13">
        <v>168</v>
      </c>
      <c r="E20" s="11"/>
      <c r="F20" s="11"/>
      <c r="G20" s="11"/>
      <c r="H20" s="11"/>
      <c r="I20" s="11"/>
      <c r="J20" s="11"/>
      <c r="K20" s="11"/>
      <c r="L20" s="11"/>
      <c r="M20" s="11">
        <v>1</v>
      </c>
      <c r="N20" s="13">
        <v>0</v>
      </c>
      <c r="O20" s="13">
        <f t="shared" si="1"/>
        <v>63</v>
      </c>
      <c r="P20" s="21">
        <v>18.451000000000001</v>
      </c>
      <c r="R20" s="28"/>
      <c r="S20" s="29"/>
      <c r="T20" s="29"/>
      <c r="U20" s="29"/>
      <c r="V20" s="29"/>
      <c r="W20" s="29"/>
      <c r="X20" s="30"/>
      <c r="Y20" s="7"/>
    </row>
    <row r="21" spans="1:26" ht="12.75" customHeight="1" x14ac:dyDescent="0.2">
      <c r="A21" s="10" t="s">
        <v>26</v>
      </c>
      <c r="B21" s="13">
        <v>430</v>
      </c>
      <c r="C21" s="13">
        <v>225</v>
      </c>
      <c r="D21" s="13">
        <v>231</v>
      </c>
      <c r="E21" s="11"/>
      <c r="F21" s="11"/>
      <c r="G21" s="11"/>
      <c r="H21" s="11"/>
      <c r="I21" s="11"/>
      <c r="J21" s="11"/>
      <c r="K21" s="11"/>
      <c r="L21" s="11"/>
      <c r="M21" s="11"/>
      <c r="N21" s="15">
        <v>12</v>
      </c>
      <c r="O21" s="13">
        <f t="shared" si="1"/>
        <v>187</v>
      </c>
      <c r="P21" s="21">
        <v>6.9589999999999996</v>
      </c>
      <c r="R21" s="28"/>
      <c r="S21" s="29"/>
      <c r="T21" s="29"/>
      <c r="U21" s="29"/>
      <c r="V21" s="29"/>
      <c r="W21" s="29"/>
      <c r="X21" s="30"/>
      <c r="Y21" s="7"/>
    </row>
    <row r="22" spans="1:26" ht="12.75" customHeight="1" x14ac:dyDescent="0.2">
      <c r="A22" s="10" t="s">
        <v>5</v>
      </c>
      <c r="B22" s="13">
        <v>410</v>
      </c>
      <c r="C22" s="13">
        <v>300</v>
      </c>
      <c r="D22" s="13">
        <v>289</v>
      </c>
      <c r="E22" s="11"/>
      <c r="F22" s="11"/>
      <c r="G22" s="11"/>
      <c r="H22" s="11"/>
      <c r="I22" s="11"/>
      <c r="J22" s="11"/>
      <c r="K22" s="11"/>
      <c r="L22" s="11"/>
      <c r="M22" s="11">
        <v>17</v>
      </c>
      <c r="N22" s="13">
        <v>0</v>
      </c>
      <c r="O22" s="13">
        <f t="shared" si="1"/>
        <v>138</v>
      </c>
      <c r="P22" s="21">
        <v>12.596</v>
      </c>
      <c r="R22" s="28"/>
      <c r="S22" s="29"/>
      <c r="T22" s="29"/>
      <c r="U22" s="29"/>
      <c r="V22" s="29"/>
      <c r="W22" s="29"/>
      <c r="X22" s="30"/>
      <c r="Y22" s="7"/>
    </row>
    <row r="23" spans="1:26" ht="12.75" customHeight="1" x14ac:dyDescent="0.2">
      <c r="A23" s="10" t="s">
        <v>6</v>
      </c>
      <c r="B23" s="13">
        <v>452</v>
      </c>
      <c r="C23" s="13">
        <v>300</v>
      </c>
      <c r="D23" s="13">
        <v>300</v>
      </c>
      <c r="E23" s="11"/>
      <c r="F23" s="11"/>
      <c r="G23" s="11"/>
      <c r="H23" s="11"/>
      <c r="I23" s="11"/>
      <c r="J23" s="11"/>
      <c r="K23" s="11"/>
      <c r="L23" s="11"/>
      <c r="M23" s="11"/>
      <c r="N23" s="13">
        <v>36</v>
      </c>
      <c r="O23" s="13">
        <f t="shared" si="1"/>
        <v>116</v>
      </c>
      <c r="P23" s="21">
        <v>0.88100000000000001</v>
      </c>
      <c r="R23" s="28"/>
      <c r="S23" s="29"/>
      <c r="T23" s="29"/>
      <c r="U23" s="29"/>
      <c r="V23" s="29"/>
      <c r="W23" s="29"/>
      <c r="X23" s="30"/>
      <c r="Y23" s="7"/>
    </row>
    <row r="24" spans="1:26" ht="12.75" customHeight="1" x14ac:dyDescent="0.2">
      <c r="A24" s="10" t="s">
        <v>49</v>
      </c>
      <c r="B24" s="13">
        <v>312</v>
      </c>
      <c r="C24" s="13">
        <v>180</v>
      </c>
      <c r="D24" s="13">
        <v>180</v>
      </c>
      <c r="E24" s="11"/>
      <c r="F24" s="11"/>
      <c r="G24" s="11"/>
      <c r="H24" s="11"/>
      <c r="I24" s="11"/>
      <c r="J24" s="11"/>
      <c r="K24" s="11"/>
      <c r="L24" s="11"/>
      <c r="M24" s="11"/>
      <c r="N24" s="15">
        <v>31</v>
      </c>
      <c r="O24" s="13">
        <f t="shared" si="1"/>
        <v>101</v>
      </c>
      <c r="P24" s="21">
        <v>1.2909999999999999</v>
      </c>
      <c r="R24" s="28"/>
      <c r="S24" s="29"/>
      <c r="T24" s="29"/>
      <c r="U24" s="29"/>
      <c r="V24" s="29"/>
      <c r="W24" s="29"/>
      <c r="X24" s="30"/>
      <c r="Y24" s="7"/>
    </row>
    <row r="25" spans="1:26" ht="12.75" customHeight="1" x14ac:dyDescent="0.2">
      <c r="A25" s="10" t="s">
        <v>21</v>
      </c>
      <c r="B25" s="13">
        <v>157</v>
      </c>
      <c r="C25" s="13">
        <v>180</v>
      </c>
      <c r="D25" s="13">
        <v>110</v>
      </c>
      <c r="E25" s="11"/>
      <c r="F25" s="11"/>
      <c r="G25" s="11"/>
      <c r="H25" s="11"/>
      <c r="I25" s="11"/>
      <c r="J25" s="11"/>
      <c r="K25" s="11"/>
      <c r="L25" s="11"/>
      <c r="M25" s="11">
        <v>51</v>
      </c>
      <c r="N25" s="13">
        <v>0</v>
      </c>
      <c r="O25" s="13">
        <f t="shared" si="1"/>
        <v>98</v>
      </c>
      <c r="P25" s="10"/>
      <c r="R25" s="28"/>
      <c r="S25" s="29"/>
      <c r="T25" s="29"/>
      <c r="U25" s="29"/>
      <c r="V25" s="29"/>
      <c r="W25" s="29"/>
      <c r="X25" s="30"/>
      <c r="Y25" s="7"/>
    </row>
    <row r="26" spans="1:26" ht="12.75" customHeight="1" x14ac:dyDescent="0.2">
      <c r="A26" s="10" t="s">
        <v>18</v>
      </c>
      <c r="B26" s="13">
        <v>769</v>
      </c>
      <c r="C26" s="13">
        <v>238</v>
      </c>
      <c r="D26" s="13">
        <v>252</v>
      </c>
      <c r="E26" s="11"/>
      <c r="F26" s="11"/>
      <c r="G26" s="11"/>
      <c r="H26" s="11"/>
      <c r="I26" s="11"/>
      <c r="J26" s="11"/>
      <c r="K26" s="11"/>
      <c r="L26" s="11"/>
      <c r="M26" s="11"/>
      <c r="N26" s="15">
        <v>122</v>
      </c>
      <c r="O26" s="13">
        <f t="shared" si="1"/>
        <v>395</v>
      </c>
      <c r="P26" s="21">
        <v>2.6920000000000002</v>
      </c>
      <c r="R26" s="28"/>
      <c r="S26" s="29"/>
      <c r="T26" s="29"/>
      <c r="U26" s="29"/>
      <c r="V26" s="29"/>
      <c r="W26" s="29"/>
      <c r="X26" s="30"/>
      <c r="Y26" s="7"/>
    </row>
    <row r="27" spans="1:26" ht="12.75" customHeight="1" x14ac:dyDescent="0.2">
      <c r="A27" s="10" t="s">
        <v>7</v>
      </c>
      <c r="B27" s="13">
        <v>331</v>
      </c>
      <c r="C27" s="13">
        <v>240</v>
      </c>
      <c r="D27" s="13">
        <v>201</v>
      </c>
      <c r="E27" s="11"/>
      <c r="F27" s="11"/>
      <c r="G27" s="11"/>
      <c r="H27" s="11"/>
      <c r="I27" s="11"/>
      <c r="J27" s="11"/>
      <c r="K27" s="11"/>
      <c r="L27" s="11"/>
      <c r="M27" s="11">
        <v>5</v>
      </c>
      <c r="N27" s="13">
        <v>0</v>
      </c>
      <c r="O27" s="13">
        <f t="shared" si="1"/>
        <v>135</v>
      </c>
      <c r="P27" s="21">
        <v>15.92</v>
      </c>
      <c r="R27" s="28"/>
      <c r="S27" s="29"/>
      <c r="T27" s="29"/>
      <c r="U27" s="29"/>
      <c r="V27" s="29"/>
      <c r="W27" s="29"/>
      <c r="X27" s="30"/>
      <c r="Y27" s="7"/>
    </row>
    <row r="28" spans="1:26" ht="12.75" customHeight="1" x14ac:dyDescent="0.2">
      <c r="A28" s="10" t="s">
        <v>30</v>
      </c>
      <c r="B28" s="13">
        <v>826</v>
      </c>
      <c r="C28" s="13">
        <v>270</v>
      </c>
      <c r="D28" s="13">
        <v>326</v>
      </c>
      <c r="E28" s="11"/>
      <c r="F28" s="11"/>
      <c r="G28" s="11"/>
      <c r="H28" s="11"/>
      <c r="I28" s="11"/>
      <c r="J28" s="11"/>
      <c r="K28" s="11"/>
      <c r="L28" s="11"/>
      <c r="M28" s="11"/>
      <c r="N28" s="15">
        <v>107</v>
      </c>
      <c r="O28" s="13">
        <f t="shared" si="1"/>
        <v>393</v>
      </c>
      <c r="P28" s="21">
        <v>2.306</v>
      </c>
      <c r="R28" s="28"/>
      <c r="S28" s="29"/>
      <c r="T28" s="29"/>
      <c r="U28" s="29"/>
      <c r="V28" s="29"/>
      <c r="W28" s="29"/>
      <c r="X28" s="30"/>
      <c r="Y28" s="7"/>
    </row>
    <row r="29" spans="1:26" ht="12.75" customHeight="1" x14ac:dyDescent="0.2">
      <c r="A29" s="10" t="s">
        <v>2</v>
      </c>
      <c r="B29" s="13">
        <v>214</v>
      </c>
      <c r="C29" s="13">
        <v>180</v>
      </c>
      <c r="D29" s="13">
        <v>164</v>
      </c>
      <c r="E29" s="18"/>
      <c r="F29" s="18"/>
      <c r="G29" s="18"/>
      <c r="H29" s="18"/>
      <c r="I29" s="18"/>
      <c r="J29" s="18"/>
      <c r="K29" s="18"/>
      <c r="L29" s="18"/>
      <c r="M29" s="18"/>
      <c r="N29" s="13">
        <v>0</v>
      </c>
      <c r="O29" s="13">
        <f t="shared" si="1"/>
        <v>50</v>
      </c>
      <c r="P29" s="21">
        <v>3.9569999999999999</v>
      </c>
      <c r="R29" s="28"/>
      <c r="S29" s="29"/>
      <c r="T29" s="29"/>
      <c r="U29" s="29"/>
      <c r="V29" s="29"/>
      <c r="W29" s="29"/>
      <c r="X29" s="30"/>
      <c r="Y29" s="7"/>
    </row>
    <row r="30" spans="1:26" ht="12.75" customHeight="1" thickBot="1" x14ac:dyDescent="0.25">
      <c r="A30" s="10" t="s">
        <v>8</v>
      </c>
      <c r="B30" s="13">
        <v>39</v>
      </c>
      <c r="C30" s="13">
        <v>60</v>
      </c>
      <c r="D30" s="13">
        <v>25</v>
      </c>
      <c r="E30" s="11"/>
      <c r="F30" s="11"/>
      <c r="G30" s="11"/>
      <c r="H30" s="11"/>
      <c r="I30" s="11"/>
      <c r="J30" s="11"/>
      <c r="K30" s="11"/>
      <c r="L30" s="11"/>
      <c r="M30" s="11">
        <v>1</v>
      </c>
      <c r="N30" s="13">
        <v>0</v>
      </c>
      <c r="O30" s="13">
        <f t="shared" si="1"/>
        <v>15</v>
      </c>
      <c r="P30" s="10"/>
      <c r="R30" s="31"/>
      <c r="S30" s="32"/>
      <c r="T30" s="32"/>
      <c r="U30" s="32"/>
      <c r="V30" s="32"/>
      <c r="W30" s="32"/>
      <c r="X30" s="33"/>
      <c r="Y30" s="7"/>
    </row>
    <row r="31" spans="1:26" ht="12.75" customHeight="1" x14ac:dyDescent="0.2">
      <c r="A31" s="10" t="s">
        <v>31</v>
      </c>
      <c r="B31" s="13">
        <v>239</v>
      </c>
      <c r="C31" s="13">
        <v>150</v>
      </c>
      <c r="D31" s="13">
        <v>150</v>
      </c>
      <c r="E31" s="11"/>
      <c r="F31" s="11"/>
      <c r="G31" s="11"/>
      <c r="H31" s="11"/>
      <c r="I31" s="11"/>
      <c r="J31" s="11"/>
      <c r="K31" s="11"/>
      <c r="L31" s="11"/>
      <c r="M31" s="11">
        <v>9</v>
      </c>
      <c r="N31" s="13">
        <v>0</v>
      </c>
      <c r="O31" s="13">
        <f t="shared" si="1"/>
        <v>98</v>
      </c>
      <c r="P31" s="21">
        <v>5.5890000000000004</v>
      </c>
      <c r="R31" s="34" t="s">
        <v>45</v>
      </c>
      <c r="S31" s="34"/>
      <c r="T31" s="34"/>
      <c r="U31" s="34"/>
      <c r="V31" s="34"/>
      <c r="W31" s="34"/>
      <c r="X31" s="34"/>
      <c r="Y31" s="34"/>
      <c r="Z31" s="34"/>
    </row>
    <row r="32" spans="1:26" ht="12.75" customHeight="1" x14ac:dyDescent="0.2">
      <c r="A32" s="10" t="s">
        <v>12</v>
      </c>
      <c r="B32" s="13">
        <v>255</v>
      </c>
      <c r="C32" s="13">
        <v>233</v>
      </c>
      <c r="D32" s="13">
        <v>115</v>
      </c>
      <c r="E32" s="11"/>
      <c r="F32" s="11"/>
      <c r="G32" s="11"/>
      <c r="H32" s="11"/>
      <c r="I32" s="11"/>
      <c r="J32" s="11"/>
      <c r="K32" s="11"/>
      <c r="L32" s="11"/>
      <c r="M32" s="11">
        <v>9</v>
      </c>
      <c r="N32" s="13">
        <v>0</v>
      </c>
      <c r="O32" s="13">
        <f t="shared" si="1"/>
        <v>149</v>
      </c>
      <c r="P32" s="22" t="s">
        <v>60</v>
      </c>
      <c r="R32" s="34" t="s">
        <v>44</v>
      </c>
      <c r="S32" s="34"/>
      <c r="T32" s="34"/>
      <c r="U32" s="34"/>
      <c r="V32" s="34"/>
      <c r="W32" s="34"/>
      <c r="X32" s="34"/>
      <c r="Y32" s="34"/>
      <c r="Z32" s="34"/>
    </row>
    <row r="33" spans="1:25" ht="12.75" customHeight="1" x14ac:dyDescent="0.2">
      <c r="A33" s="10" t="s">
        <v>32</v>
      </c>
      <c r="B33" s="13">
        <v>641</v>
      </c>
      <c r="C33" s="13">
        <v>166</v>
      </c>
      <c r="D33" s="13">
        <v>166</v>
      </c>
      <c r="E33" s="11"/>
      <c r="F33" s="11"/>
      <c r="G33" s="11"/>
      <c r="H33" s="11"/>
      <c r="I33" s="11"/>
      <c r="J33" s="11"/>
      <c r="K33" s="11"/>
      <c r="L33" s="11"/>
      <c r="M33" s="11"/>
      <c r="N33" s="15">
        <v>98</v>
      </c>
      <c r="O33" s="13">
        <f t="shared" si="1"/>
        <v>377</v>
      </c>
      <c r="P33" s="21">
        <v>3.915</v>
      </c>
      <c r="R33" s="6"/>
      <c r="S33" s="6"/>
      <c r="T33" s="6"/>
      <c r="U33" s="6"/>
      <c r="V33" s="6"/>
      <c r="W33" s="6"/>
      <c r="X33" s="6"/>
      <c r="Y33" s="7"/>
    </row>
    <row r="34" spans="1:25" ht="12.75" customHeight="1" x14ac:dyDescent="0.2">
      <c r="A34" s="10" t="s">
        <v>13</v>
      </c>
      <c r="B34" s="13">
        <v>202</v>
      </c>
      <c r="C34" s="13">
        <v>151</v>
      </c>
      <c r="D34" s="13">
        <v>95</v>
      </c>
      <c r="E34" s="11"/>
      <c r="F34" s="11"/>
      <c r="G34" s="11"/>
      <c r="H34" s="11"/>
      <c r="I34" s="11"/>
      <c r="J34" s="11"/>
      <c r="K34" s="11"/>
      <c r="L34" s="11"/>
      <c r="M34" s="11">
        <v>8</v>
      </c>
      <c r="N34" s="13">
        <v>0</v>
      </c>
      <c r="O34" s="13">
        <f t="shared" si="1"/>
        <v>115</v>
      </c>
      <c r="P34" s="21">
        <v>3.1269999999999998</v>
      </c>
      <c r="R34" s="6"/>
      <c r="S34" s="6"/>
      <c r="T34" s="6"/>
      <c r="U34" s="6"/>
      <c r="V34" s="6"/>
      <c r="W34" s="6"/>
      <c r="X34" s="6"/>
      <c r="Y34" s="7"/>
    </row>
    <row r="35" spans="1:25" ht="12.75" customHeight="1" x14ac:dyDescent="0.2">
      <c r="A35" s="10" t="s">
        <v>22</v>
      </c>
      <c r="B35" s="13">
        <v>706</v>
      </c>
      <c r="C35" s="13">
        <v>270</v>
      </c>
      <c r="D35" s="13">
        <v>289</v>
      </c>
      <c r="E35" s="11"/>
      <c r="F35" s="11"/>
      <c r="G35" s="11"/>
      <c r="H35" s="11"/>
      <c r="I35" s="11"/>
      <c r="J35" s="11"/>
      <c r="K35" s="11"/>
      <c r="L35" s="11"/>
      <c r="M35" s="11"/>
      <c r="N35" s="15">
        <v>61</v>
      </c>
      <c r="O35" s="13">
        <f t="shared" si="1"/>
        <v>356</v>
      </c>
      <c r="P35" s="21">
        <v>1.357</v>
      </c>
      <c r="R35" s="6"/>
      <c r="S35" s="6"/>
      <c r="T35" s="6"/>
      <c r="U35" s="6"/>
      <c r="V35" s="6"/>
      <c r="W35" s="6"/>
      <c r="X35" s="6"/>
      <c r="Y35" s="7"/>
    </row>
    <row r="36" spans="1:25" ht="12.75" customHeight="1" x14ac:dyDescent="0.2">
      <c r="A36" s="10" t="s">
        <v>19</v>
      </c>
      <c r="B36" s="13">
        <v>448</v>
      </c>
      <c r="C36" s="13">
        <v>190</v>
      </c>
      <c r="D36" s="13">
        <v>190</v>
      </c>
      <c r="E36" s="11"/>
      <c r="F36" s="11"/>
      <c r="G36" s="11"/>
      <c r="H36" s="11"/>
      <c r="I36" s="11"/>
      <c r="J36" s="11"/>
      <c r="K36" s="11"/>
      <c r="L36" s="11"/>
      <c r="M36" s="11"/>
      <c r="N36" s="15">
        <v>84</v>
      </c>
      <c r="O36" s="13">
        <f t="shared" si="1"/>
        <v>174</v>
      </c>
      <c r="P36" s="21">
        <v>0.88700000000000001</v>
      </c>
      <c r="R36" s="6"/>
      <c r="S36" s="6"/>
      <c r="T36" s="6"/>
      <c r="U36" s="6"/>
      <c r="V36" s="6"/>
      <c r="W36" s="6"/>
      <c r="X36" s="6"/>
      <c r="Y36" s="7"/>
    </row>
    <row r="37" spans="1:25" ht="12.75" customHeight="1" x14ac:dyDescent="0.2">
      <c r="A37" s="10" t="s">
        <v>9</v>
      </c>
      <c r="B37" s="13">
        <v>308</v>
      </c>
      <c r="C37" s="13">
        <v>170</v>
      </c>
      <c r="D37" s="13">
        <v>155</v>
      </c>
      <c r="E37" s="11"/>
      <c r="F37" s="11"/>
      <c r="G37" s="11"/>
      <c r="H37" s="11"/>
      <c r="I37" s="11"/>
      <c r="J37" s="11"/>
      <c r="K37" s="11"/>
      <c r="L37" s="11"/>
      <c r="M37" s="11">
        <v>2</v>
      </c>
      <c r="N37" s="13">
        <v>0</v>
      </c>
      <c r="O37" s="13">
        <f t="shared" si="1"/>
        <v>155</v>
      </c>
      <c r="P37" s="21">
        <v>11.831</v>
      </c>
      <c r="R37" s="6"/>
      <c r="S37" s="6"/>
      <c r="T37" s="6"/>
      <c r="U37" s="6"/>
      <c r="V37" s="6"/>
      <c r="W37" s="6"/>
      <c r="X37" s="6"/>
      <c r="Y37" s="7"/>
    </row>
    <row r="38" spans="1:25" ht="12.75" customHeight="1" x14ac:dyDescent="0.2">
      <c r="A38" s="10" t="s">
        <v>56</v>
      </c>
      <c r="B38" s="13">
        <v>289</v>
      </c>
      <c r="C38" s="13">
        <v>165</v>
      </c>
      <c r="D38" s="13">
        <v>165</v>
      </c>
      <c r="E38" s="11"/>
      <c r="F38" s="11"/>
      <c r="G38" s="11"/>
      <c r="H38" s="11"/>
      <c r="I38" s="11"/>
      <c r="J38" s="11"/>
      <c r="K38" s="11"/>
      <c r="L38" s="11"/>
      <c r="M38" s="11"/>
      <c r="N38" s="13">
        <v>20</v>
      </c>
      <c r="O38" s="13">
        <f t="shared" si="1"/>
        <v>104</v>
      </c>
      <c r="P38" s="21">
        <v>1.9119999999999999</v>
      </c>
      <c r="R38" s="6"/>
      <c r="S38" s="6"/>
      <c r="T38" s="6"/>
      <c r="U38" s="6"/>
      <c r="V38" s="6"/>
      <c r="W38" s="6"/>
      <c r="X38" s="6"/>
      <c r="Y38" s="7"/>
    </row>
    <row r="39" spans="1:25" ht="14.25" x14ac:dyDescent="0.2">
      <c r="A39" s="10" t="s">
        <v>27</v>
      </c>
      <c r="B39" s="13">
        <v>389</v>
      </c>
      <c r="C39" s="13">
        <v>211</v>
      </c>
      <c r="D39" s="13">
        <v>244</v>
      </c>
      <c r="E39" s="11"/>
      <c r="F39" s="11"/>
      <c r="G39" s="11"/>
      <c r="H39" s="11"/>
      <c r="I39" s="11"/>
      <c r="J39" s="11"/>
      <c r="K39" s="11"/>
      <c r="L39" s="11"/>
      <c r="M39" s="11"/>
      <c r="N39" s="15">
        <v>12</v>
      </c>
      <c r="O39" s="13">
        <f t="shared" si="1"/>
        <v>133</v>
      </c>
      <c r="P39" s="21">
        <v>2.819</v>
      </c>
      <c r="R39" s="7"/>
      <c r="S39" s="7"/>
      <c r="T39" s="7"/>
      <c r="U39" s="7"/>
      <c r="V39" s="7"/>
      <c r="W39" s="7"/>
      <c r="X39" s="7"/>
      <c r="Y39" s="7"/>
    </row>
    <row r="40" spans="1:25" ht="14.25" x14ac:dyDescent="0.2">
      <c r="A40" s="10" t="s">
        <v>14</v>
      </c>
      <c r="B40" s="13">
        <v>366</v>
      </c>
      <c r="C40" s="13">
        <v>240</v>
      </c>
      <c r="D40" s="13">
        <v>240</v>
      </c>
      <c r="E40" s="11"/>
      <c r="F40" s="11"/>
      <c r="G40" s="11"/>
      <c r="H40" s="11"/>
      <c r="I40" s="11"/>
      <c r="J40" s="11"/>
      <c r="K40" s="11"/>
      <c r="L40" s="11"/>
      <c r="M40" s="11"/>
      <c r="N40" s="15">
        <v>4</v>
      </c>
      <c r="O40" s="13">
        <f t="shared" si="1"/>
        <v>122</v>
      </c>
      <c r="P40" s="21">
        <v>3.08</v>
      </c>
      <c r="R40" s="7"/>
      <c r="S40" s="7"/>
      <c r="T40" s="7"/>
      <c r="U40" s="7"/>
      <c r="V40" s="7"/>
      <c r="W40" s="7"/>
      <c r="X40" s="7"/>
      <c r="Y40" s="7"/>
    </row>
    <row r="41" spans="1:25" ht="14.25" x14ac:dyDescent="0.2">
      <c r="A41" s="10" t="s">
        <v>23</v>
      </c>
      <c r="B41" s="13">
        <v>232</v>
      </c>
      <c r="C41" s="13">
        <v>240</v>
      </c>
      <c r="D41" s="13">
        <v>166</v>
      </c>
      <c r="E41" s="11"/>
      <c r="F41" s="11"/>
      <c r="G41" s="11"/>
      <c r="H41" s="11"/>
      <c r="I41" s="11"/>
      <c r="J41" s="11"/>
      <c r="K41" s="11"/>
      <c r="L41" s="11"/>
      <c r="M41" s="11">
        <v>10</v>
      </c>
      <c r="N41" s="15">
        <v>0</v>
      </c>
      <c r="O41" s="13">
        <f t="shared" si="1"/>
        <v>76</v>
      </c>
      <c r="P41" s="10"/>
      <c r="R41" s="7"/>
      <c r="S41" s="7"/>
      <c r="T41" s="7"/>
      <c r="U41" s="7"/>
      <c r="V41" s="7"/>
      <c r="W41" s="7"/>
      <c r="X41" s="7"/>
      <c r="Y41" s="7"/>
    </row>
    <row r="42" spans="1:25" ht="14.25" x14ac:dyDescent="0.2">
      <c r="A42" s="10" t="s">
        <v>3</v>
      </c>
      <c r="B42" s="13">
        <v>450</v>
      </c>
      <c r="C42" s="13">
        <v>210</v>
      </c>
      <c r="D42" s="13">
        <v>240</v>
      </c>
      <c r="E42" s="11"/>
      <c r="F42" s="11"/>
      <c r="G42" s="11"/>
      <c r="H42" s="11"/>
      <c r="I42" s="11"/>
      <c r="J42" s="11"/>
      <c r="K42" s="11"/>
      <c r="L42" s="11"/>
      <c r="M42" s="11"/>
      <c r="N42" s="15">
        <v>63</v>
      </c>
      <c r="O42" s="13">
        <f t="shared" si="1"/>
        <v>147</v>
      </c>
      <c r="P42" s="21">
        <v>1.2689999999999999</v>
      </c>
    </row>
    <row r="43" spans="1:25" ht="14.25" x14ac:dyDescent="0.2">
      <c r="A43" s="10" t="s">
        <v>28</v>
      </c>
      <c r="B43" s="13">
        <v>275</v>
      </c>
      <c r="C43" s="13">
        <v>210</v>
      </c>
      <c r="D43" s="13">
        <v>169</v>
      </c>
      <c r="E43" s="11"/>
      <c r="F43" s="11"/>
      <c r="G43" s="11"/>
      <c r="H43" s="11"/>
      <c r="I43" s="11"/>
      <c r="J43" s="11"/>
      <c r="K43" s="11"/>
      <c r="L43" s="11"/>
      <c r="M43" s="11"/>
      <c r="N43" s="13">
        <v>0</v>
      </c>
      <c r="O43" s="13">
        <f t="shared" si="1"/>
        <v>106</v>
      </c>
      <c r="P43" s="21">
        <v>4.7270000000000003</v>
      </c>
    </row>
    <row r="44" spans="1:25" ht="14.25" x14ac:dyDescent="0.2">
      <c r="A44" s="10" t="s">
        <v>24</v>
      </c>
      <c r="B44" s="13">
        <v>493</v>
      </c>
      <c r="C44" s="13">
        <v>180</v>
      </c>
      <c r="D44" s="13">
        <v>180</v>
      </c>
      <c r="E44" s="11"/>
      <c r="F44" s="11"/>
      <c r="G44" s="11"/>
      <c r="H44" s="11"/>
      <c r="I44" s="11"/>
      <c r="J44" s="11"/>
      <c r="K44" s="11"/>
      <c r="L44" s="11"/>
      <c r="M44" s="11"/>
      <c r="N44" s="15">
        <v>65</v>
      </c>
      <c r="O44" s="13">
        <f t="shared" si="1"/>
        <v>248</v>
      </c>
      <c r="P44" s="21">
        <v>1.5720000000000001</v>
      </c>
    </row>
    <row r="45" spans="1:25" ht="14.25" x14ac:dyDescent="0.2">
      <c r="A45" s="10" t="s">
        <v>33</v>
      </c>
      <c r="B45" s="13">
        <v>308</v>
      </c>
      <c r="C45" s="13">
        <v>150</v>
      </c>
      <c r="D45" s="13">
        <v>150</v>
      </c>
      <c r="E45" s="11"/>
      <c r="F45" s="11"/>
      <c r="G45" s="11"/>
      <c r="H45" s="11"/>
      <c r="I45" s="11"/>
      <c r="J45" s="11"/>
      <c r="K45" s="11"/>
      <c r="L45" s="11"/>
      <c r="M45" s="11"/>
      <c r="N45" s="13">
        <v>19</v>
      </c>
      <c r="O45" s="13">
        <f t="shared" si="1"/>
        <v>139</v>
      </c>
      <c r="P45" s="21">
        <v>8.3209999999999997</v>
      </c>
    </row>
    <row r="46" spans="1:25" ht="14.25" x14ac:dyDescent="0.2">
      <c r="A46" s="10" t="s">
        <v>57</v>
      </c>
      <c r="B46" s="13">
        <v>116</v>
      </c>
      <c r="C46" s="13">
        <v>90</v>
      </c>
      <c r="D46" s="13">
        <v>48</v>
      </c>
      <c r="E46" s="11"/>
      <c r="F46" s="11"/>
      <c r="G46" s="11"/>
      <c r="H46" s="11"/>
      <c r="I46" s="11"/>
      <c r="J46" s="11"/>
      <c r="K46" s="11"/>
      <c r="L46" s="11"/>
      <c r="M46" s="11">
        <v>4</v>
      </c>
      <c r="N46" s="13">
        <v>0</v>
      </c>
      <c r="O46" s="13">
        <f t="shared" si="1"/>
        <v>72</v>
      </c>
      <c r="P46" s="21">
        <v>4.6059999999999999</v>
      </c>
    </row>
    <row r="47" spans="1:25" ht="14.25" x14ac:dyDescent="0.2">
      <c r="A47" s="10" t="s">
        <v>4</v>
      </c>
      <c r="B47" s="13">
        <v>303</v>
      </c>
      <c r="C47" s="13">
        <v>170</v>
      </c>
      <c r="D47" s="13">
        <v>166</v>
      </c>
      <c r="E47" s="11"/>
      <c r="F47" s="11"/>
      <c r="G47" s="11"/>
      <c r="H47" s="11"/>
      <c r="I47" s="11"/>
      <c r="J47" s="11"/>
      <c r="K47" s="11"/>
      <c r="L47" s="11"/>
      <c r="M47" s="11"/>
      <c r="N47" s="13">
        <v>13</v>
      </c>
      <c r="O47" s="13">
        <f t="shared" si="1"/>
        <v>124</v>
      </c>
      <c r="P47" s="21">
        <v>11.882</v>
      </c>
    </row>
    <row r="48" spans="1:25" ht="14.25" x14ac:dyDescent="0.2">
      <c r="A48" s="10" t="s">
        <v>34</v>
      </c>
      <c r="B48" s="13">
        <v>781</v>
      </c>
      <c r="C48" s="13">
        <v>216</v>
      </c>
      <c r="D48" s="13">
        <v>270</v>
      </c>
      <c r="E48" s="11"/>
      <c r="F48" s="11"/>
      <c r="G48" s="11"/>
      <c r="H48" s="11"/>
      <c r="I48" s="11"/>
      <c r="J48" s="11"/>
      <c r="K48" s="11"/>
      <c r="L48" s="11"/>
      <c r="M48" s="11"/>
      <c r="N48" s="15">
        <v>128</v>
      </c>
      <c r="O48" s="13">
        <f t="shared" si="1"/>
        <v>383</v>
      </c>
      <c r="P48" s="21">
        <v>0.38300000000000001</v>
      </c>
    </row>
    <row r="49" spans="1:16" ht="14.25" x14ac:dyDescent="0.2">
      <c r="A49" s="10" t="s">
        <v>35</v>
      </c>
      <c r="B49" s="13">
        <v>579</v>
      </c>
      <c r="C49" s="13">
        <v>300</v>
      </c>
      <c r="D49" s="13">
        <v>300</v>
      </c>
      <c r="E49" s="11"/>
      <c r="F49" s="11"/>
      <c r="G49" s="11"/>
      <c r="H49" s="11"/>
      <c r="I49" s="11"/>
      <c r="J49" s="11"/>
      <c r="K49" s="11"/>
      <c r="L49" s="11"/>
      <c r="M49" s="11"/>
      <c r="N49" s="15">
        <v>1</v>
      </c>
      <c r="O49" s="13">
        <f t="shared" si="1"/>
        <v>278</v>
      </c>
      <c r="P49" s="21">
        <v>90.596000000000004</v>
      </c>
    </row>
    <row r="50" spans="1:16" ht="14.25" x14ac:dyDescent="0.2">
      <c r="A50" s="10" t="s">
        <v>50</v>
      </c>
      <c r="B50" s="13">
        <v>505</v>
      </c>
      <c r="C50" s="13">
        <v>248</v>
      </c>
      <c r="D50" s="13">
        <v>248</v>
      </c>
      <c r="E50" s="11"/>
      <c r="F50" s="11"/>
      <c r="G50" s="11"/>
      <c r="H50" s="11"/>
      <c r="I50" s="11"/>
      <c r="J50" s="11"/>
      <c r="K50" s="11"/>
      <c r="L50" s="11"/>
      <c r="M50" s="11"/>
      <c r="N50" s="15">
        <v>54</v>
      </c>
      <c r="O50" s="13">
        <f t="shared" si="1"/>
        <v>203</v>
      </c>
      <c r="P50" s="21">
        <v>5.359</v>
      </c>
    </row>
    <row r="51" spans="1:16" x14ac:dyDescent="0.2">
      <c r="B51" s="2"/>
      <c r="C51" s="2"/>
      <c r="D51" s="2"/>
      <c r="E51" s="2"/>
      <c r="F51" s="2"/>
      <c r="G51" s="2"/>
      <c r="H51" s="2"/>
      <c r="I51" s="2"/>
      <c r="J51" s="2"/>
      <c r="K51" s="2"/>
      <c r="L51" s="2"/>
      <c r="M51" s="2"/>
      <c r="N51" s="2"/>
      <c r="O51" s="2"/>
    </row>
    <row r="52" spans="1:16" x14ac:dyDescent="0.2">
      <c r="A52" s="1"/>
      <c r="B52" s="2"/>
      <c r="C52" s="2"/>
      <c r="D52" s="2"/>
      <c r="E52" s="2"/>
      <c r="F52" s="2"/>
      <c r="G52" s="2"/>
      <c r="H52" s="2"/>
      <c r="I52" s="2"/>
      <c r="J52" s="2"/>
      <c r="K52" s="2"/>
      <c r="L52" s="2"/>
      <c r="M52" s="2"/>
      <c r="N52" s="2"/>
      <c r="O52" s="2"/>
    </row>
    <row r="53" spans="1:16" x14ac:dyDescent="0.2">
      <c r="A53" s="1"/>
      <c r="B53" s="2"/>
      <c r="C53" s="2"/>
      <c r="D53" s="2"/>
      <c r="E53" s="2"/>
      <c r="F53" s="2"/>
      <c r="G53" s="2"/>
      <c r="H53" s="2"/>
      <c r="I53" s="2"/>
      <c r="J53" s="2"/>
      <c r="K53" s="2"/>
      <c r="L53" s="2"/>
      <c r="M53" s="2"/>
      <c r="N53" s="2"/>
      <c r="O53" s="2"/>
    </row>
    <row r="54" spans="1:16" x14ac:dyDescent="0.2">
      <c r="A54" s="1"/>
      <c r="B54" s="2"/>
      <c r="C54" s="2"/>
      <c r="D54" s="2"/>
      <c r="E54" s="2"/>
      <c r="F54" s="2"/>
      <c r="G54" s="2"/>
      <c r="H54" s="2"/>
      <c r="I54" s="2"/>
      <c r="J54" s="2"/>
      <c r="K54" s="2"/>
      <c r="L54" s="2"/>
      <c r="M54" s="2"/>
      <c r="N54" s="2"/>
      <c r="O54" s="2"/>
    </row>
    <row r="55" spans="1:16" x14ac:dyDescent="0.2">
      <c r="A55" s="1"/>
      <c r="B55" s="2"/>
      <c r="C55" s="2"/>
      <c r="D55" s="2"/>
      <c r="E55" s="2"/>
      <c r="F55" s="2"/>
      <c r="G55" s="2"/>
      <c r="H55" s="2"/>
      <c r="I55" s="2"/>
      <c r="J55" s="2"/>
      <c r="K55" s="2"/>
      <c r="L55" s="2"/>
      <c r="M55" s="2"/>
      <c r="N55" s="2"/>
      <c r="O55" s="2"/>
    </row>
    <row r="56" spans="1:16" x14ac:dyDescent="0.2">
      <c r="A56" s="1"/>
      <c r="B56" s="2"/>
      <c r="C56" s="2"/>
      <c r="D56" s="2"/>
      <c r="E56" s="2"/>
      <c r="F56" s="2"/>
      <c r="G56" s="2"/>
      <c r="H56" s="2"/>
      <c r="I56" s="2"/>
      <c r="J56" s="2"/>
      <c r="K56" s="2"/>
      <c r="L56" s="2"/>
      <c r="M56" s="2"/>
      <c r="N56" s="2"/>
      <c r="O56" s="2"/>
    </row>
    <row r="57" spans="1:16" x14ac:dyDescent="0.2">
      <c r="A57" s="1"/>
      <c r="B57" s="2"/>
      <c r="C57" s="2"/>
      <c r="D57" s="2"/>
      <c r="E57" s="2"/>
      <c r="F57" s="2"/>
      <c r="G57" s="2"/>
      <c r="H57" s="2"/>
      <c r="I57" s="2"/>
      <c r="J57" s="2"/>
      <c r="K57" s="2"/>
      <c r="L57" s="2"/>
      <c r="M57" s="2"/>
      <c r="N57" s="2"/>
      <c r="O57" s="2"/>
    </row>
    <row r="58" spans="1:16" x14ac:dyDescent="0.2">
      <c r="A58" s="1"/>
      <c r="B58" s="2"/>
      <c r="C58" s="2"/>
      <c r="D58" s="2"/>
      <c r="E58" s="2"/>
      <c r="F58" s="2"/>
      <c r="G58" s="2"/>
      <c r="H58" s="2"/>
      <c r="I58" s="2"/>
      <c r="J58" s="2"/>
      <c r="K58" s="2"/>
      <c r="L58" s="2"/>
      <c r="M58" s="2"/>
      <c r="N58" s="2"/>
      <c r="O58" s="2"/>
    </row>
    <row r="59" spans="1:16" x14ac:dyDescent="0.2">
      <c r="A59" s="1"/>
      <c r="B59" s="2"/>
      <c r="C59" s="2"/>
      <c r="D59" s="2"/>
      <c r="E59" s="2"/>
      <c r="F59" s="2"/>
      <c r="G59" s="2"/>
      <c r="H59" s="2"/>
      <c r="I59" s="2"/>
      <c r="J59" s="2"/>
      <c r="K59" s="2"/>
      <c r="L59" s="2"/>
      <c r="M59" s="2"/>
      <c r="N59" s="2"/>
      <c r="O59" s="2"/>
    </row>
    <row r="60" spans="1:16" x14ac:dyDescent="0.2">
      <c r="A60" s="1"/>
      <c r="B60" s="2"/>
      <c r="C60" s="2"/>
      <c r="D60" s="2"/>
      <c r="E60" s="2"/>
      <c r="F60" s="2"/>
      <c r="G60" s="2"/>
      <c r="H60" s="2"/>
      <c r="I60" s="2"/>
      <c r="J60" s="2"/>
      <c r="K60" s="2"/>
      <c r="L60" s="2"/>
      <c r="M60" s="2"/>
      <c r="N60" s="2"/>
      <c r="O60" s="2"/>
    </row>
    <row r="61" spans="1:16" x14ac:dyDescent="0.2">
      <c r="A61" s="1"/>
      <c r="B61" s="2"/>
      <c r="C61" s="2"/>
      <c r="D61" s="2"/>
      <c r="E61" s="2"/>
      <c r="F61" s="2"/>
      <c r="G61" s="2"/>
      <c r="H61" s="2"/>
      <c r="I61" s="2"/>
      <c r="J61" s="2"/>
      <c r="K61" s="2"/>
      <c r="L61" s="2"/>
      <c r="M61" s="2"/>
      <c r="N61" s="2"/>
      <c r="O61" s="2"/>
    </row>
    <row r="62" spans="1:16" x14ac:dyDescent="0.2">
      <c r="A62" s="1"/>
      <c r="B62" s="2"/>
      <c r="C62" s="2"/>
      <c r="D62" s="2"/>
      <c r="E62" s="2"/>
      <c r="F62" s="2"/>
      <c r="G62" s="2"/>
      <c r="H62" s="2"/>
      <c r="I62" s="2"/>
      <c r="J62" s="2"/>
      <c r="K62" s="2"/>
      <c r="L62" s="2"/>
      <c r="M62" s="2"/>
      <c r="N62" s="2"/>
      <c r="O62" s="2"/>
    </row>
    <row r="63" spans="1:16" x14ac:dyDescent="0.2">
      <c r="A63" s="1"/>
      <c r="B63" s="2"/>
      <c r="C63" s="2"/>
      <c r="D63" s="2"/>
      <c r="E63" s="2"/>
      <c r="F63" s="2"/>
      <c r="G63" s="2"/>
      <c r="H63" s="2"/>
      <c r="I63" s="2"/>
      <c r="J63" s="2"/>
      <c r="K63" s="2"/>
      <c r="L63" s="2"/>
      <c r="M63" s="2"/>
      <c r="N63" s="2"/>
      <c r="O63" s="2"/>
    </row>
    <row r="64" spans="1:16" x14ac:dyDescent="0.2">
      <c r="A64" s="1"/>
      <c r="B64" s="2"/>
      <c r="C64" s="2"/>
      <c r="D64" s="2"/>
      <c r="E64" s="2"/>
      <c r="F64" s="2"/>
      <c r="G64" s="2"/>
      <c r="H64" s="2"/>
      <c r="I64" s="2"/>
      <c r="J64" s="2"/>
      <c r="K64" s="2"/>
      <c r="L64" s="2"/>
      <c r="M64" s="2"/>
      <c r="N64" s="2"/>
      <c r="O64" s="2"/>
    </row>
    <row r="65" spans="1:15" x14ac:dyDescent="0.2">
      <c r="A65" s="1"/>
      <c r="B65" s="2"/>
      <c r="C65" s="2"/>
      <c r="D65" s="2"/>
      <c r="E65" s="2"/>
      <c r="F65" s="2"/>
      <c r="G65" s="2"/>
      <c r="H65" s="2"/>
      <c r="I65" s="2"/>
      <c r="J65" s="2"/>
      <c r="K65" s="2"/>
      <c r="L65" s="2"/>
      <c r="M65" s="2"/>
      <c r="N65" s="2"/>
      <c r="O65" s="2"/>
    </row>
    <row r="66" spans="1:15" x14ac:dyDescent="0.2">
      <c r="A66" s="1"/>
      <c r="B66" s="2"/>
      <c r="C66" s="2"/>
      <c r="D66" s="2"/>
      <c r="E66" s="2"/>
      <c r="F66" s="2"/>
      <c r="G66" s="2"/>
      <c r="H66" s="2"/>
      <c r="I66" s="2"/>
      <c r="J66" s="2"/>
      <c r="K66" s="2"/>
      <c r="L66" s="2"/>
      <c r="M66" s="2"/>
      <c r="N66" s="2"/>
      <c r="O66" s="2"/>
    </row>
    <row r="67" spans="1:15" x14ac:dyDescent="0.2">
      <c r="A67" s="1"/>
      <c r="B67" s="2"/>
      <c r="C67" s="2"/>
      <c r="D67" s="2"/>
      <c r="E67" s="2"/>
      <c r="F67" s="2"/>
      <c r="G67" s="2"/>
      <c r="H67" s="2"/>
      <c r="I67" s="2"/>
      <c r="J67" s="2"/>
      <c r="K67" s="2"/>
      <c r="L67" s="2"/>
      <c r="M67" s="2"/>
      <c r="N67" s="2"/>
      <c r="O67" s="2"/>
    </row>
    <row r="68" spans="1:15" x14ac:dyDescent="0.2">
      <c r="A68" s="1"/>
      <c r="B68" s="2"/>
      <c r="C68" s="2"/>
      <c r="D68" s="2"/>
      <c r="E68" s="2"/>
      <c r="F68" s="2"/>
      <c r="G68" s="2"/>
      <c r="H68" s="2"/>
      <c r="I68" s="2"/>
      <c r="J68" s="2"/>
      <c r="K68" s="2"/>
      <c r="L68" s="2"/>
      <c r="M68" s="2"/>
      <c r="N68" s="2"/>
      <c r="O68" s="2"/>
    </row>
    <row r="69" spans="1:15" x14ac:dyDescent="0.2">
      <c r="A69" s="1"/>
      <c r="B69" s="2"/>
      <c r="C69" s="2"/>
      <c r="D69" s="2"/>
      <c r="E69" s="2"/>
      <c r="F69" s="2"/>
      <c r="G69" s="2"/>
      <c r="H69" s="2"/>
      <c r="I69" s="2"/>
      <c r="J69" s="2"/>
      <c r="K69" s="2"/>
      <c r="L69" s="2"/>
      <c r="M69" s="2"/>
      <c r="N69" s="2"/>
      <c r="O69" s="2"/>
    </row>
    <row r="70" spans="1:15" x14ac:dyDescent="0.2">
      <c r="A70" s="1"/>
      <c r="B70" s="2"/>
      <c r="C70" s="2"/>
      <c r="D70" s="2"/>
      <c r="E70" s="2"/>
      <c r="F70" s="2"/>
      <c r="G70" s="2"/>
      <c r="H70" s="2"/>
      <c r="I70" s="2"/>
      <c r="J70" s="2"/>
      <c r="K70" s="2"/>
      <c r="L70" s="2"/>
      <c r="M70" s="2"/>
      <c r="N70" s="2"/>
      <c r="O70" s="2"/>
    </row>
    <row r="71" spans="1:15" x14ac:dyDescent="0.2">
      <c r="A71" s="1"/>
      <c r="B71" s="2"/>
      <c r="C71" s="2"/>
      <c r="D71" s="2"/>
      <c r="E71" s="2"/>
      <c r="F71" s="2"/>
      <c r="G71" s="2"/>
      <c r="H71" s="2"/>
      <c r="I71" s="2"/>
      <c r="J71" s="2"/>
      <c r="K71" s="2"/>
      <c r="L71" s="2"/>
      <c r="M71" s="2"/>
      <c r="N71" s="2"/>
      <c r="O71" s="2"/>
    </row>
    <row r="72" spans="1:15" x14ac:dyDescent="0.2">
      <c r="A72" s="1"/>
      <c r="B72" s="2"/>
      <c r="C72" s="2"/>
      <c r="D72" s="2"/>
      <c r="E72" s="2"/>
      <c r="F72" s="2"/>
      <c r="G72" s="2"/>
      <c r="H72" s="2"/>
      <c r="I72" s="2"/>
      <c r="J72" s="2"/>
      <c r="K72" s="2"/>
      <c r="L72" s="2"/>
      <c r="M72" s="2"/>
      <c r="N72" s="2"/>
      <c r="O72" s="2"/>
    </row>
    <row r="73" spans="1:15" x14ac:dyDescent="0.2">
      <c r="A73" s="1"/>
      <c r="B73" s="2"/>
      <c r="C73" s="2"/>
      <c r="D73" s="2"/>
      <c r="E73" s="2"/>
      <c r="F73" s="2"/>
      <c r="G73" s="2"/>
      <c r="H73" s="2"/>
      <c r="I73" s="2"/>
      <c r="J73" s="2"/>
      <c r="K73" s="2"/>
      <c r="L73" s="2"/>
      <c r="M73" s="2"/>
      <c r="N73" s="2"/>
      <c r="O73" s="2"/>
    </row>
    <row r="74" spans="1:15" x14ac:dyDescent="0.2">
      <c r="A74" s="1"/>
      <c r="B74" s="2"/>
      <c r="C74" s="2"/>
      <c r="D74" s="2"/>
      <c r="E74" s="2"/>
      <c r="F74" s="2"/>
      <c r="G74" s="2"/>
      <c r="H74" s="2"/>
      <c r="I74" s="2"/>
      <c r="J74" s="2"/>
      <c r="K74" s="2"/>
      <c r="L74" s="2"/>
      <c r="M74" s="2"/>
      <c r="N74" s="2"/>
      <c r="O74" s="2"/>
    </row>
    <row r="75" spans="1:15" x14ac:dyDescent="0.2">
      <c r="A75" s="1"/>
      <c r="B75" s="2"/>
      <c r="C75" s="2"/>
      <c r="D75" s="2"/>
      <c r="E75" s="2"/>
      <c r="F75" s="2"/>
      <c r="G75" s="2"/>
      <c r="H75" s="2"/>
      <c r="I75" s="2"/>
      <c r="J75" s="2"/>
      <c r="K75" s="2"/>
      <c r="L75" s="2"/>
      <c r="M75" s="2"/>
      <c r="N75" s="2"/>
      <c r="O75" s="2"/>
    </row>
    <row r="76" spans="1:15" x14ac:dyDescent="0.2">
      <c r="A76" s="1"/>
      <c r="B76" s="2"/>
      <c r="C76" s="2"/>
      <c r="D76" s="2"/>
      <c r="E76" s="2"/>
      <c r="F76" s="2"/>
      <c r="G76" s="2"/>
      <c r="H76" s="2"/>
      <c r="I76" s="2"/>
      <c r="J76" s="2"/>
      <c r="K76" s="2"/>
      <c r="L76" s="2"/>
      <c r="M76" s="2"/>
      <c r="N76" s="2"/>
      <c r="O76" s="2"/>
    </row>
    <row r="77" spans="1:15" x14ac:dyDescent="0.2">
      <c r="A77" s="1"/>
      <c r="B77" s="2"/>
      <c r="C77" s="2"/>
      <c r="D77" s="2"/>
      <c r="E77" s="2"/>
      <c r="F77" s="2"/>
      <c r="G77" s="2"/>
      <c r="H77" s="2"/>
      <c r="I77" s="2"/>
      <c r="J77" s="2"/>
      <c r="K77" s="2"/>
      <c r="L77" s="2"/>
      <c r="M77" s="2"/>
      <c r="N77" s="2"/>
      <c r="O77" s="2"/>
    </row>
    <row r="78" spans="1:15" x14ac:dyDescent="0.2">
      <c r="A78" s="1"/>
      <c r="B78" s="2"/>
      <c r="C78" s="2"/>
      <c r="D78" s="2"/>
      <c r="E78" s="2"/>
      <c r="F78" s="2"/>
      <c r="G78" s="2"/>
      <c r="H78" s="2"/>
      <c r="I78" s="2"/>
      <c r="J78" s="2"/>
      <c r="K78" s="2"/>
      <c r="L78" s="2"/>
      <c r="M78" s="2"/>
      <c r="N78" s="2"/>
      <c r="O78" s="2"/>
    </row>
    <row r="79" spans="1:15" x14ac:dyDescent="0.2">
      <c r="A79" s="1"/>
      <c r="B79" s="2"/>
      <c r="C79" s="2"/>
      <c r="D79" s="2"/>
      <c r="E79" s="2"/>
      <c r="F79" s="2"/>
      <c r="G79" s="2"/>
      <c r="H79" s="2"/>
      <c r="I79" s="2"/>
      <c r="J79" s="2"/>
      <c r="K79" s="2"/>
      <c r="L79" s="2"/>
      <c r="M79" s="2"/>
      <c r="N79" s="2"/>
      <c r="O79" s="2"/>
    </row>
    <row r="80" spans="1:15" x14ac:dyDescent="0.2">
      <c r="A80" s="1"/>
      <c r="B80" s="2"/>
      <c r="C80" s="2"/>
      <c r="D80" s="2"/>
      <c r="E80" s="2"/>
      <c r="F80" s="2"/>
      <c r="G80" s="2"/>
      <c r="H80" s="2"/>
      <c r="I80" s="2"/>
      <c r="J80" s="2"/>
      <c r="K80" s="2"/>
      <c r="L80" s="2"/>
      <c r="M80" s="2"/>
      <c r="N80" s="2"/>
      <c r="O80" s="2"/>
    </row>
    <row r="81" spans="1:15" x14ac:dyDescent="0.2">
      <c r="A81" s="1"/>
      <c r="B81" s="2"/>
      <c r="C81" s="2"/>
      <c r="D81" s="2"/>
      <c r="E81" s="2"/>
      <c r="F81" s="2"/>
      <c r="G81" s="2"/>
      <c r="H81" s="2"/>
      <c r="I81" s="2"/>
      <c r="J81" s="2"/>
      <c r="K81" s="2"/>
      <c r="L81" s="2"/>
      <c r="M81" s="2"/>
      <c r="N81" s="2"/>
      <c r="O81" s="2"/>
    </row>
    <row r="82" spans="1:15" x14ac:dyDescent="0.2">
      <c r="A82" s="1"/>
      <c r="B82" s="2"/>
      <c r="C82" s="2"/>
      <c r="D82" s="2"/>
      <c r="E82" s="2"/>
      <c r="F82" s="2"/>
      <c r="G82" s="2"/>
      <c r="H82" s="2"/>
      <c r="I82" s="2"/>
      <c r="J82" s="2"/>
      <c r="K82" s="2"/>
      <c r="L82" s="2"/>
      <c r="M82" s="2"/>
      <c r="N82" s="2"/>
      <c r="O82" s="2"/>
    </row>
    <row r="83" spans="1:15" x14ac:dyDescent="0.2">
      <c r="A83" s="1"/>
      <c r="B83" s="2"/>
      <c r="C83" s="2"/>
      <c r="D83" s="2"/>
      <c r="E83" s="2"/>
      <c r="F83" s="2"/>
      <c r="G83" s="2"/>
      <c r="H83" s="2"/>
      <c r="I83" s="2"/>
      <c r="J83" s="2"/>
      <c r="K83" s="2"/>
      <c r="L83" s="2"/>
      <c r="M83" s="2"/>
      <c r="N83" s="2"/>
      <c r="O83" s="2"/>
    </row>
    <row r="84" spans="1:15" x14ac:dyDescent="0.2">
      <c r="A84" s="1"/>
      <c r="B84" s="2"/>
      <c r="C84" s="2"/>
      <c r="D84" s="2"/>
      <c r="E84" s="2"/>
      <c r="F84" s="2"/>
      <c r="G84" s="2"/>
      <c r="H84" s="2"/>
      <c r="I84" s="2"/>
      <c r="J84" s="2"/>
      <c r="K84" s="2"/>
      <c r="L84" s="2"/>
      <c r="M84" s="2"/>
      <c r="N84" s="2"/>
      <c r="O84" s="2"/>
    </row>
    <row r="85" spans="1:15" x14ac:dyDescent="0.2">
      <c r="A85" s="1"/>
      <c r="B85" s="2"/>
      <c r="C85" s="2"/>
      <c r="D85" s="2"/>
      <c r="E85" s="2"/>
      <c r="F85" s="2"/>
      <c r="G85" s="2"/>
      <c r="H85" s="2"/>
      <c r="I85" s="2"/>
      <c r="J85" s="2"/>
      <c r="K85" s="2"/>
      <c r="L85" s="2"/>
      <c r="M85" s="2"/>
      <c r="N85" s="2"/>
      <c r="O85" s="2"/>
    </row>
    <row r="86" spans="1:15" x14ac:dyDescent="0.2">
      <c r="A86" s="1"/>
      <c r="B86" s="2"/>
      <c r="C86" s="2"/>
      <c r="D86" s="2"/>
      <c r="E86" s="2"/>
      <c r="F86" s="2"/>
      <c r="G86" s="2"/>
      <c r="H86" s="2"/>
      <c r="I86" s="2"/>
      <c r="J86" s="2"/>
      <c r="K86" s="2"/>
      <c r="L86" s="2"/>
      <c r="M86" s="2"/>
      <c r="N86" s="2"/>
      <c r="O86" s="2"/>
    </row>
    <row r="87" spans="1:15" x14ac:dyDescent="0.2">
      <c r="A87" s="1"/>
      <c r="B87" s="2"/>
      <c r="C87" s="2"/>
      <c r="D87" s="2"/>
      <c r="E87" s="2"/>
      <c r="F87" s="2"/>
      <c r="G87" s="2"/>
      <c r="H87" s="2"/>
      <c r="I87" s="2"/>
      <c r="J87" s="2"/>
      <c r="K87" s="2"/>
      <c r="L87" s="2"/>
      <c r="M87" s="2"/>
      <c r="N87" s="2"/>
      <c r="O87" s="2"/>
    </row>
    <row r="88" spans="1:15" x14ac:dyDescent="0.2">
      <c r="A88" s="1"/>
      <c r="B88" s="2"/>
      <c r="C88" s="2"/>
      <c r="D88" s="2"/>
      <c r="E88" s="2"/>
      <c r="F88" s="2"/>
      <c r="G88" s="2"/>
      <c r="H88" s="2"/>
      <c r="I88" s="2"/>
      <c r="J88" s="2"/>
      <c r="K88" s="2"/>
      <c r="L88" s="2"/>
      <c r="M88" s="2"/>
      <c r="N88" s="2"/>
      <c r="O88" s="2"/>
    </row>
    <row r="89" spans="1:15" x14ac:dyDescent="0.2">
      <c r="A89" s="1"/>
      <c r="B89" s="2"/>
      <c r="C89" s="2"/>
      <c r="D89" s="2"/>
      <c r="E89" s="2"/>
      <c r="F89" s="2"/>
      <c r="G89" s="2"/>
      <c r="H89" s="2"/>
      <c r="I89" s="2"/>
      <c r="J89" s="2"/>
      <c r="K89" s="2"/>
      <c r="L89" s="2"/>
      <c r="M89" s="2"/>
      <c r="N89" s="2"/>
      <c r="O89" s="2"/>
    </row>
    <row r="90" spans="1:15" x14ac:dyDescent="0.2">
      <c r="A90" s="1"/>
      <c r="B90" s="2"/>
      <c r="C90" s="2"/>
      <c r="D90" s="2"/>
      <c r="E90" s="2"/>
      <c r="F90" s="2"/>
      <c r="G90" s="2"/>
      <c r="H90" s="2"/>
      <c r="I90" s="2"/>
      <c r="J90" s="2"/>
      <c r="K90" s="2"/>
      <c r="L90" s="2"/>
      <c r="M90" s="2"/>
      <c r="N90" s="2"/>
      <c r="O90" s="2"/>
    </row>
    <row r="91" spans="1:15" x14ac:dyDescent="0.2">
      <c r="A91" s="1"/>
      <c r="B91" s="2"/>
      <c r="C91" s="2"/>
      <c r="D91" s="2"/>
      <c r="E91" s="2"/>
      <c r="F91" s="2"/>
      <c r="G91" s="2"/>
      <c r="H91" s="2"/>
      <c r="I91" s="2"/>
      <c r="J91" s="2"/>
      <c r="K91" s="2"/>
      <c r="L91" s="2"/>
      <c r="M91" s="2"/>
      <c r="N91" s="2"/>
      <c r="O91" s="2"/>
    </row>
    <row r="92" spans="1:15" x14ac:dyDescent="0.2">
      <c r="A92" s="1"/>
      <c r="B92" s="2"/>
      <c r="C92" s="2"/>
      <c r="D92" s="2"/>
      <c r="E92" s="2"/>
      <c r="F92" s="2"/>
      <c r="G92" s="2"/>
      <c r="H92" s="2"/>
      <c r="I92" s="2"/>
      <c r="J92" s="2"/>
      <c r="K92" s="2"/>
      <c r="L92" s="2"/>
      <c r="M92" s="2"/>
      <c r="N92" s="2"/>
      <c r="O92" s="2"/>
    </row>
    <row r="93" spans="1:15" x14ac:dyDescent="0.2">
      <c r="A93" s="1"/>
      <c r="B93" s="2"/>
      <c r="C93" s="2"/>
      <c r="D93" s="2"/>
      <c r="E93" s="2"/>
      <c r="F93" s="2"/>
      <c r="G93" s="2"/>
      <c r="H93" s="2"/>
      <c r="I93" s="2"/>
      <c r="J93" s="2"/>
      <c r="K93" s="2"/>
      <c r="L93" s="2"/>
      <c r="M93" s="2"/>
      <c r="N93" s="2"/>
      <c r="O93" s="2"/>
    </row>
    <row r="94" spans="1:15" x14ac:dyDescent="0.2">
      <c r="A94" s="1"/>
      <c r="B94" s="2"/>
      <c r="C94" s="2"/>
      <c r="D94" s="2"/>
      <c r="E94" s="2"/>
      <c r="F94" s="2"/>
      <c r="G94" s="2"/>
      <c r="H94" s="2"/>
      <c r="I94" s="2"/>
      <c r="J94" s="2"/>
      <c r="K94" s="2"/>
      <c r="L94" s="2"/>
      <c r="M94" s="2"/>
      <c r="N94" s="2"/>
      <c r="O94" s="2"/>
    </row>
    <row r="95" spans="1:15" x14ac:dyDescent="0.2">
      <c r="A95" s="1"/>
      <c r="B95" s="2"/>
      <c r="C95" s="2"/>
      <c r="D95" s="2"/>
      <c r="E95" s="2"/>
      <c r="F95" s="2"/>
      <c r="G95" s="2"/>
      <c r="H95" s="2"/>
      <c r="I95" s="2"/>
      <c r="J95" s="2"/>
      <c r="K95" s="2"/>
      <c r="L95" s="2"/>
      <c r="M95" s="2"/>
      <c r="N95" s="2"/>
      <c r="O95" s="2"/>
    </row>
    <row r="96" spans="1:15" x14ac:dyDescent="0.2">
      <c r="A96" s="1"/>
      <c r="B96" s="2"/>
      <c r="C96" s="2"/>
      <c r="D96" s="2"/>
      <c r="E96" s="2"/>
      <c r="F96" s="2"/>
      <c r="G96" s="2"/>
      <c r="H96" s="2"/>
      <c r="I96" s="2"/>
      <c r="J96" s="2"/>
      <c r="K96" s="2"/>
      <c r="L96" s="2"/>
      <c r="M96" s="2"/>
      <c r="N96" s="2"/>
      <c r="O96" s="2"/>
    </row>
    <row r="97" spans="1:15" x14ac:dyDescent="0.2">
      <c r="A97" s="1"/>
      <c r="B97" s="2"/>
      <c r="C97" s="2"/>
      <c r="D97" s="2"/>
      <c r="E97" s="2"/>
      <c r="F97" s="2"/>
      <c r="G97" s="2"/>
      <c r="H97" s="2"/>
      <c r="I97" s="2"/>
      <c r="J97" s="2"/>
      <c r="K97" s="2"/>
      <c r="L97" s="2"/>
      <c r="M97" s="2"/>
      <c r="N97" s="2"/>
      <c r="O97" s="2"/>
    </row>
    <row r="98" spans="1:15" x14ac:dyDescent="0.2">
      <c r="A98" s="1"/>
      <c r="B98" s="2"/>
      <c r="C98" s="2"/>
      <c r="D98" s="2"/>
      <c r="E98" s="2"/>
      <c r="F98" s="2"/>
      <c r="G98" s="2"/>
      <c r="H98" s="2"/>
      <c r="I98" s="2"/>
      <c r="J98" s="2"/>
      <c r="K98" s="2"/>
      <c r="L98" s="2"/>
      <c r="M98" s="2"/>
      <c r="N98" s="2"/>
      <c r="O98" s="2"/>
    </row>
    <row r="99" spans="1:15" x14ac:dyDescent="0.2">
      <c r="A99" s="1"/>
      <c r="B99" s="2"/>
      <c r="C99" s="2"/>
      <c r="D99" s="2"/>
      <c r="E99" s="2"/>
      <c r="F99" s="2"/>
      <c r="G99" s="2"/>
      <c r="H99" s="2"/>
      <c r="I99" s="2"/>
      <c r="J99" s="2"/>
      <c r="K99" s="2"/>
      <c r="L99" s="2"/>
      <c r="M99" s="2"/>
      <c r="N99" s="2"/>
      <c r="O99" s="2"/>
    </row>
    <row r="100" spans="1:15" x14ac:dyDescent="0.2">
      <c r="A100" s="1"/>
      <c r="B100" s="2"/>
      <c r="C100" s="2"/>
      <c r="D100" s="2"/>
      <c r="E100" s="2"/>
      <c r="F100" s="2"/>
      <c r="G100" s="2"/>
      <c r="H100" s="2"/>
      <c r="I100" s="2"/>
      <c r="J100" s="2"/>
      <c r="K100" s="2"/>
      <c r="L100" s="2"/>
      <c r="M100" s="2"/>
      <c r="N100" s="2"/>
      <c r="O100" s="2"/>
    </row>
    <row r="101" spans="1:15" x14ac:dyDescent="0.2">
      <c r="A101" s="1"/>
      <c r="B101" s="2"/>
      <c r="C101" s="2"/>
      <c r="D101" s="2"/>
      <c r="E101" s="2"/>
      <c r="F101" s="2"/>
      <c r="G101" s="2"/>
      <c r="H101" s="2"/>
      <c r="I101" s="2"/>
      <c r="J101" s="2"/>
      <c r="K101" s="2"/>
      <c r="L101" s="2"/>
      <c r="M101" s="2"/>
      <c r="N101" s="2"/>
      <c r="O101" s="2"/>
    </row>
    <row r="102" spans="1:15" x14ac:dyDescent="0.2">
      <c r="A102" s="1"/>
      <c r="B102" s="2"/>
      <c r="C102" s="2"/>
      <c r="D102" s="2"/>
      <c r="E102" s="2"/>
      <c r="F102" s="2"/>
      <c r="G102" s="2"/>
      <c r="H102" s="2"/>
      <c r="I102" s="2"/>
      <c r="J102" s="2"/>
      <c r="K102" s="2"/>
      <c r="L102" s="2"/>
      <c r="M102" s="2"/>
      <c r="N102" s="2"/>
      <c r="O102" s="2"/>
    </row>
    <row r="103" spans="1:15" x14ac:dyDescent="0.2">
      <c r="A103" s="1"/>
      <c r="B103" s="2"/>
      <c r="C103" s="2"/>
      <c r="D103" s="2"/>
      <c r="E103" s="2"/>
      <c r="F103" s="2"/>
      <c r="G103" s="2"/>
      <c r="H103" s="2"/>
      <c r="I103" s="2"/>
      <c r="J103" s="2"/>
      <c r="K103" s="2"/>
      <c r="L103" s="2"/>
      <c r="M103" s="2"/>
      <c r="N103" s="2"/>
      <c r="O103" s="2"/>
    </row>
    <row r="104" spans="1:15" x14ac:dyDescent="0.2">
      <c r="A104" s="1"/>
      <c r="B104" s="2"/>
      <c r="C104" s="2"/>
      <c r="D104" s="2"/>
      <c r="E104" s="2"/>
      <c r="F104" s="2"/>
      <c r="G104" s="2"/>
      <c r="H104" s="2"/>
      <c r="I104" s="2"/>
      <c r="J104" s="2"/>
      <c r="K104" s="2"/>
      <c r="L104" s="2"/>
      <c r="M104" s="2"/>
      <c r="N104" s="2"/>
      <c r="O104" s="2"/>
    </row>
    <row r="105" spans="1:15" x14ac:dyDescent="0.2">
      <c r="A105" s="1"/>
      <c r="B105" s="2"/>
      <c r="C105" s="2"/>
      <c r="D105" s="2"/>
      <c r="E105" s="2"/>
      <c r="F105" s="2"/>
      <c r="G105" s="2"/>
      <c r="H105" s="2"/>
      <c r="I105" s="2"/>
      <c r="J105" s="2"/>
      <c r="K105" s="2"/>
      <c r="L105" s="2"/>
      <c r="M105" s="2"/>
      <c r="N105" s="2"/>
      <c r="O105" s="2"/>
    </row>
    <row r="106" spans="1:15" x14ac:dyDescent="0.2">
      <c r="A106" s="1"/>
      <c r="B106" s="2"/>
      <c r="C106" s="2"/>
      <c r="D106" s="2"/>
      <c r="E106" s="2"/>
      <c r="F106" s="2"/>
      <c r="G106" s="2"/>
      <c r="H106" s="2"/>
      <c r="I106" s="2"/>
      <c r="J106" s="2"/>
      <c r="K106" s="2"/>
      <c r="L106" s="2"/>
      <c r="M106" s="2"/>
      <c r="N106" s="2"/>
      <c r="O106" s="2"/>
    </row>
    <row r="107" spans="1:15" x14ac:dyDescent="0.2">
      <c r="A107" s="1"/>
      <c r="B107" s="2"/>
      <c r="C107" s="2"/>
      <c r="D107" s="2"/>
      <c r="E107" s="2"/>
      <c r="F107" s="2"/>
      <c r="G107" s="2"/>
      <c r="H107" s="2"/>
      <c r="I107" s="2"/>
      <c r="J107" s="2"/>
      <c r="K107" s="2"/>
      <c r="L107" s="2"/>
      <c r="M107" s="2"/>
      <c r="N107" s="2"/>
      <c r="O107" s="2"/>
    </row>
    <row r="108" spans="1:15" x14ac:dyDescent="0.2">
      <c r="A108" s="1"/>
      <c r="B108" s="2"/>
      <c r="C108" s="2"/>
      <c r="D108" s="2"/>
      <c r="E108" s="2"/>
      <c r="F108" s="2"/>
      <c r="G108" s="2"/>
      <c r="H108" s="2"/>
      <c r="I108" s="2"/>
      <c r="J108" s="2"/>
      <c r="K108" s="2"/>
      <c r="L108" s="2"/>
      <c r="M108" s="2"/>
      <c r="N108" s="2"/>
      <c r="O108" s="2"/>
    </row>
    <row r="109" spans="1:15" x14ac:dyDescent="0.2">
      <c r="A109" s="1"/>
      <c r="B109" s="2"/>
      <c r="C109" s="2"/>
      <c r="D109" s="2"/>
      <c r="E109" s="2"/>
      <c r="F109" s="2"/>
      <c r="G109" s="2"/>
      <c r="H109" s="2"/>
      <c r="I109" s="2"/>
      <c r="J109" s="2"/>
      <c r="K109" s="2"/>
      <c r="L109" s="2"/>
      <c r="M109" s="2"/>
      <c r="N109" s="2"/>
      <c r="O109" s="2"/>
    </row>
    <row r="110" spans="1:15" x14ac:dyDescent="0.2">
      <c r="A110" s="1"/>
      <c r="B110" s="2"/>
      <c r="C110" s="2"/>
      <c r="D110" s="2"/>
      <c r="E110" s="2"/>
      <c r="F110" s="2"/>
      <c r="G110" s="2"/>
      <c r="H110" s="2"/>
      <c r="I110" s="2"/>
      <c r="J110" s="2"/>
      <c r="K110" s="2"/>
      <c r="L110" s="2"/>
      <c r="M110" s="2"/>
      <c r="N110" s="2"/>
      <c r="O110" s="2"/>
    </row>
    <row r="111" spans="1:15" x14ac:dyDescent="0.2">
      <c r="A111" s="1"/>
      <c r="B111" s="2"/>
      <c r="C111" s="2"/>
      <c r="D111" s="2"/>
      <c r="E111" s="2"/>
      <c r="F111" s="2"/>
      <c r="G111" s="2"/>
      <c r="H111" s="2"/>
      <c r="I111" s="2"/>
      <c r="J111" s="2"/>
      <c r="K111" s="2"/>
      <c r="L111" s="2"/>
      <c r="M111" s="2"/>
      <c r="N111" s="2"/>
      <c r="O111" s="2"/>
    </row>
    <row r="112" spans="1:15" x14ac:dyDescent="0.2">
      <c r="A112" s="1"/>
      <c r="B112" s="2"/>
      <c r="C112" s="2"/>
      <c r="D112" s="2"/>
      <c r="E112" s="2"/>
      <c r="F112" s="2"/>
      <c r="G112" s="2"/>
      <c r="H112" s="2"/>
      <c r="I112" s="2"/>
      <c r="J112" s="2"/>
      <c r="K112" s="2"/>
      <c r="L112" s="2"/>
      <c r="M112" s="2"/>
      <c r="N112" s="2"/>
      <c r="O112" s="2"/>
    </row>
    <row r="113" spans="1:15" x14ac:dyDescent="0.2">
      <c r="A113" s="1"/>
      <c r="B113" s="2"/>
      <c r="C113" s="2"/>
      <c r="D113" s="2"/>
      <c r="E113" s="2"/>
      <c r="F113" s="2"/>
      <c r="G113" s="2"/>
      <c r="H113" s="2"/>
      <c r="I113" s="2"/>
      <c r="J113" s="2"/>
      <c r="K113" s="2"/>
      <c r="L113" s="2"/>
      <c r="M113" s="2"/>
      <c r="N113" s="2"/>
      <c r="O113" s="2"/>
    </row>
    <row r="114" spans="1:15" x14ac:dyDescent="0.2">
      <c r="A114" s="1"/>
      <c r="B114" s="2"/>
      <c r="C114" s="2"/>
      <c r="D114" s="2"/>
      <c r="E114" s="2"/>
      <c r="F114" s="2"/>
      <c r="G114" s="2"/>
      <c r="H114" s="2"/>
      <c r="I114" s="2"/>
      <c r="J114" s="2"/>
      <c r="K114" s="2"/>
      <c r="L114" s="2"/>
      <c r="M114" s="2"/>
      <c r="N114" s="2"/>
      <c r="O114" s="2"/>
    </row>
    <row r="115" spans="1:15" x14ac:dyDescent="0.2">
      <c r="A115" s="1"/>
      <c r="B115" s="2"/>
      <c r="C115" s="2"/>
      <c r="D115" s="2"/>
      <c r="E115" s="2"/>
      <c r="F115" s="2"/>
      <c r="G115" s="2"/>
      <c r="H115" s="2"/>
      <c r="I115" s="2"/>
      <c r="J115" s="2"/>
      <c r="K115" s="2"/>
      <c r="L115" s="2"/>
      <c r="M115" s="2"/>
      <c r="N115" s="2"/>
      <c r="O115" s="2"/>
    </row>
    <row r="116" spans="1:15" x14ac:dyDescent="0.2">
      <c r="A116" s="1"/>
      <c r="B116" s="2"/>
      <c r="C116" s="2"/>
      <c r="D116" s="2"/>
      <c r="E116" s="2"/>
      <c r="F116" s="2"/>
      <c r="G116" s="2"/>
      <c r="H116" s="2"/>
      <c r="I116" s="2"/>
      <c r="J116" s="2"/>
      <c r="K116" s="2"/>
      <c r="L116" s="2"/>
      <c r="M116" s="2"/>
      <c r="N116" s="2"/>
      <c r="O116" s="2"/>
    </row>
    <row r="117" spans="1:15" x14ac:dyDescent="0.2">
      <c r="A117" s="1"/>
      <c r="B117" s="2"/>
      <c r="C117" s="2"/>
      <c r="D117" s="2"/>
      <c r="E117" s="2"/>
      <c r="F117" s="2"/>
      <c r="G117" s="2"/>
      <c r="H117" s="2"/>
      <c r="I117" s="2"/>
      <c r="J117" s="2"/>
      <c r="K117" s="2"/>
      <c r="L117" s="2"/>
      <c r="M117" s="2"/>
      <c r="N117" s="2"/>
      <c r="O117" s="2"/>
    </row>
    <row r="118" spans="1:15" x14ac:dyDescent="0.2">
      <c r="A118" s="1"/>
      <c r="B118" s="2"/>
      <c r="C118" s="2"/>
      <c r="D118" s="2"/>
      <c r="E118" s="2"/>
      <c r="F118" s="2"/>
      <c r="G118" s="2"/>
      <c r="H118" s="2"/>
      <c r="I118" s="2"/>
      <c r="J118" s="2"/>
      <c r="K118" s="2"/>
      <c r="L118" s="2"/>
      <c r="M118" s="2"/>
      <c r="N118" s="2"/>
      <c r="O118" s="2"/>
    </row>
    <row r="119" spans="1:15" x14ac:dyDescent="0.2">
      <c r="A119" s="1"/>
      <c r="B119" s="2"/>
      <c r="C119" s="2"/>
      <c r="D119" s="2"/>
      <c r="E119" s="2"/>
      <c r="F119" s="2"/>
      <c r="G119" s="2"/>
      <c r="H119" s="2"/>
      <c r="I119" s="2"/>
      <c r="J119" s="2"/>
      <c r="K119" s="2"/>
      <c r="L119" s="2"/>
      <c r="M119" s="2"/>
      <c r="N119" s="2"/>
      <c r="O119" s="2"/>
    </row>
    <row r="120" spans="1:15" x14ac:dyDescent="0.2">
      <c r="A120" s="1"/>
      <c r="B120" s="2"/>
      <c r="C120" s="2"/>
      <c r="D120" s="2"/>
      <c r="E120" s="2"/>
      <c r="F120" s="2"/>
      <c r="G120" s="2"/>
      <c r="H120" s="2"/>
      <c r="I120" s="2"/>
      <c r="J120" s="2"/>
      <c r="K120" s="2"/>
      <c r="L120" s="2"/>
      <c r="M120" s="2"/>
      <c r="N120" s="2"/>
      <c r="O120" s="2"/>
    </row>
    <row r="121" spans="1:15" x14ac:dyDescent="0.2">
      <c r="A121" s="1"/>
      <c r="B121" s="2"/>
      <c r="C121" s="2"/>
      <c r="D121" s="2"/>
      <c r="E121" s="2"/>
      <c r="F121" s="2"/>
      <c r="G121" s="2"/>
      <c r="H121" s="2"/>
      <c r="I121" s="2"/>
      <c r="J121" s="2"/>
      <c r="K121" s="2"/>
      <c r="L121" s="2"/>
      <c r="M121" s="2"/>
      <c r="N121" s="2"/>
      <c r="O121" s="2"/>
    </row>
    <row r="122" spans="1:15" x14ac:dyDescent="0.2">
      <c r="A122" s="1"/>
      <c r="B122" s="2"/>
      <c r="C122" s="2"/>
      <c r="D122" s="2"/>
      <c r="E122" s="2"/>
      <c r="F122" s="2"/>
      <c r="G122" s="2"/>
      <c r="H122" s="2"/>
      <c r="I122" s="2"/>
      <c r="J122" s="2"/>
      <c r="K122" s="2"/>
      <c r="L122" s="2"/>
      <c r="M122" s="2"/>
      <c r="N122" s="2"/>
      <c r="O122" s="2"/>
    </row>
    <row r="123" spans="1:15" x14ac:dyDescent="0.2">
      <c r="A123" s="1"/>
      <c r="B123" s="2"/>
      <c r="C123" s="2"/>
      <c r="D123" s="2"/>
      <c r="E123" s="2"/>
      <c r="F123" s="2"/>
      <c r="G123" s="2"/>
      <c r="H123" s="2"/>
      <c r="I123" s="2"/>
      <c r="J123" s="2"/>
      <c r="K123" s="2"/>
      <c r="L123" s="2"/>
      <c r="M123" s="2"/>
      <c r="N123" s="2"/>
      <c r="O123" s="2"/>
    </row>
    <row r="124" spans="1:15" x14ac:dyDescent="0.2">
      <c r="A124" s="1"/>
      <c r="B124" s="2"/>
      <c r="C124" s="2"/>
      <c r="D124" s="2"/>
      <c r="E124" s="2"/>
      <c r="F124" s="2"/>
      <c r="G124" s="2"/>
      <c r="H124" s="2"/>
      <c r="I124" s="2"/>
      <c r="J124" s="2"/>
      <c r="K124" s="2"/>
      <c r="L124" s="2"/>
      <c r="M124" s="2"/>
      <c r="N124" s="2"/>
      <c r="O124" s="2"/>
    </row>
    <row r="125" spans="1:15" x14ac:dyDescent="0.2">
      <c r="A125" s="1"/>
      <c r="B125" s="2"/>
      <c r="C125" s="2"/>
      <c r="D125" s="2"/>
      <c r="E125" s="2"/>
      <c r="F125" s="2"/>
      <c r="G125" s="2"/>
      <c r="H125" s="2"/>
      <c r="I125" s="2"/>
      <c r="J125" s="2"/>
      <c r="K125" s="2"/>
      <c r="L125" s="2"/>
      <c r="M125" s="2"/>
      <c r="N125" s="2"/>
      <c r="O125" s="2"/>
    </row>
    <row r="126" spans="1:15" x14ac:dyDescent="0.2">
      <c r="A126" s="1"/>
      <c r="B126" s="2"/>
      <c r="C126" s="2"/>
      <c r="D126" s="2"/>
      <c r="E126" s="2"/>
      <c r="F126" s="2"/>
      <c r="G126" s="2"/>
      <c r="H126" s="2"/>
      <c r="I126" s="2"/>
      <c r="J126" s="2"/>
      <c r="K126" s="2"/>
      <c r="L126" s="2"/>
      <c r="M126" s="2"/>
      <c r="N126" s="2"/>
      <c r="O126" s="2"/>
    </row>
    <row r="127" spans="1:15" x14ac:dyDescent="0.2">
      <c r="A127" s="1"/>
      <c r="B127" s="2"/>
      <c r="C127" s="2"/>
      <c r="D127" s="2"/>
      <c r="E127" s="2"/>
      <c r="F127" s="2"/>
      <c r="G127" s="2"/>
      <c r="H127" s="2"/>
      <c r="I127" s="2"/>
      <c r="J127" s="2"/>
      <c r="K127" s="2"/>
      <c r="L127" s="2"/>
      <c r="M127" s="2"/>
      <c r="N127" s="2"/>
      <c r="O127" s="2"/>
    </row>
    <row r="128" spans="1:15" x14ac:dyDescent="0.2">
      <c r="A128" s="1"/>
      <c r="B128" s="2"/>
      <c r="C128" s="2"/>
      <c r="D128" s="2"/>
      <c r="E128" s="2"/>
      <c r="F128" s="2"/>
      <c r="G128" s="2"/>
      <c r="H128" s="2"/>
      <c r="I128" s="2"/>
      <c r="J128" s="2"/>
      <c r="K128" s="2"/>
      <c r="L128" s="2"/>
      <c r="M128" s="2"/>
      <c r="N128" s="2"/>
      <c r="O128" s="2"/>
    </row>
    <row r="129" spans="1:15" x14ac:dyDescent="0.2">
      <c r="A129" s="1"/>
      <c r="B129" s="2"/>
      <c r="C129" s="2"/>
      <c r="D129" s="2"/>
      <c r="E129" s="2"/>
      <c r="F129" s="2"/>
      <c r="G129" s="2"/>
      <c r="H129" s="2"/>
      <c r="I129" s="2"/>
      <c r="J129" s="2"/>
      <c r="K129" s="2"/>
      <c r="L129" s="2"/>
      <c r="M129" s="2"/>
      <c r="N129" s="2"/>
      <c r="O129" s="2"/>
    </row>
    <row r="130" spans="1:15" x14ac:dyDescent="0.2">
      <c r="A130" s="1"/>
      <c r="B130" s="2"/>
      <c r="C130" s="2"/>
      <c r="D130" s="2"/>
      <c r="E130" s="2"/>
      <c r="F130" s="2"/>
      <c r="G130" s="2"/>
      <c r="H130" s="2"/>
      <c r="I130" s="2"/>
      <c r="J130" s="2"/>
      <c r="K130" s="2"/>
      <c r="L130" s="2"/>
      <c r="M130" s="2"/>
      <c r="N130" s="2"/>
      <c r="O130" s="2"/>
    </row>
    <row r="131" spans="1:15" x14ac:dyDescent="0.2">
      <c r="A131" s="1"/>
      <c r="B131" s="2"/>
      <c r="C131" s="2"/>
      <c r="D131" s="2"/>
      <c r="E131" s="2"/>
      <c r="F131" s="2"/>
      <c r="G131" s="2"/>
      <c r="H131" s="2"/>
      <c r="I131" s="2"/>
      <c r="J131" s="2"/>
      <c r="K131" s="2"/>
      <c r="L131" s="2"/>
      <c r="M131" s="2"/>
      <c r="N131" s="2"/>
      <c r="O131" s="2"/>
    </row>
    <row r="132" spans="1:15" x14ac:dyDescent="0.2">
      <c r="A132" s="1"/>
      <c r="B132" s="2"/>
      <c r="C132" s="2"/>
      <c r="D132" s="2"/>
      <c r="E132" s="2"/>
      <c r="F132" s="2"/>
      <c r="G132" s="2"/>
      <c r="H132" s="2"/>
      <c r="I132" s="2"/>
      <c r="J132" s="2"/>
      <c r="K132" s="2"/>
      <c r="L132" s="2"/>
      <c r="M132" s="2"/>
      <c r="N132" s="2"/>
      <c r="O132" s="2"/>
    </row>
    <row r="133" spans="1:15" x14ac:dyDescent="0.2">
      <c r="A133" s="1"/>
      <c r="B133" s="2"/>
      <c r="C133" s="2"/>
      <c r="D133" s="2"/>
      <c r="E133" s="2"/>
      <c r="F133" s="2"/>
      <c r="G133" s="2"/>
      <c r="H133" s="2"/>
      <c r="I133" s="2"/>
      <c r="J133" s="2"/>
      <c r="K133" s="2"/>
      <c r="L133" s="2"/>
      <c r="M133" s="2"/>
      <c r="N133" s="2"/>
      <c r="O133" s="2"/>
    </row>
    <row r="134" spans="1:15" x14ac:dyDescent="0.2">
      <c r="A134" s="1"/>
      <c r="B134" s="2"/>
      <c r="C134" s="2"/>
      <c r="D134" s="2"/>
      <c r="E134" s="2"/>
      <c r="F134" s="2"/>
      <c r="G134" s="2"/>
      <c r="H134" s="2"/>
      <c r="I134" s="2"/>
      <c r="J134" s="2"/>
      <c r="K134" s="2"/>
      <c r="L134" s="2"/>
      <c r="M134" s="2"/>
      <c r="N134" s="2"/>
      <c r="O134" s="2"/>
    </row>
    <row r="135" spans="1:15" x14ac:dyDescent="0.2">
      <c r="A135" s="1"/>
      <c r="B135" s="2"/>
      <c r="C135" s="2"/>
      <c r="D135" s="2"/>
      <c r="E135" s="2"/>
      <c r="F135" s="2"/>
      <c r="G135" s="2"/>
      <c r="H135" s="2"/>
      <c r="I135" s="2"/>
      <c r="J135" s="2"/>
      <c r="K135" s="2"/>
      <c r="L135" s="2"/>
      <c r="M135" s="2"/>
      <c r="N135" s="2"/>
      <c r="O135" s="2"/>
    </row>
    <row r="136" spans="1:15" x14ac:dyDescent="0.2">
      <c r="A136" s="1"/>
      <c r="B136" s="2"/>
      <c r="C136" s="2"/>
      <c r="D136" s="2"/>
      <c r="E136" s="2"/>
      <c r="F136" s="2"/>
      <c r="G136" s="2"/>
      <c r="H136" s="2"/>
      <c r="I136" s="2"/>
      <c r="J136" s="2"/>
      <c r="K136" s="2"/>
      <c r="L136" s="2"/>
      <c r="M136" s="2"/>
      <c r="N136" s="2"/>
      <c r="O136" s="2"/>
    </row>
    <row r="137" spans="1:15" x14ac:dyDescent="0.2">
      <c r="A137" s="1"/>
      <c r="B137" s="2"/>
      <c r="C137" s="2"/>
      <c r="D137" s="2"/>
      <c r="E137" s="2"/>
      <c r="F137" s="2"/>
      <c r="G137" s="2"/>
      <c r="H137" s="2"/>
      <c r="I137" s="2"/>
      <c r="J137" s="2"/>
      <c r="K137" s="2"/>
      <c r="L137" s="2"/>
      <c r="M137" s="2"/>
      <c r="N137" s="2"/>
      <c r="O137" s="2"/>
    </row>
    <row r="138" spans="1:15" x14ac:dyDescent="0.2">
      <c r="A138" s="1"/>
      <c r="B138" s="2"/>
      <c r="C138" s="2"/>
      <c r="D138" s="2"/>
      <c r="E138" s="2"/>
      <c r="F138" s="2"/>
      <c r="G138" s="2"/>
      <c r="H138" s="2"/>
      <c r="I138" s="2"/>
      <c r="J138" s="2"/>
      <c r="K138" s="2"/>
      <c r="L138" s="2"/>
      <c r="M138" s="2"/>
      <c r="N138" s="2"/>
      <c r="O138" s="2"/>
    </row>
    <row r="139" spans="1:15" x14ac:dyDescent="0.2">
      <c r="A139" s="1"/>
      <c r="B139" s="2"/>
      <c r="C139" s="2"/>
      <c r="D139" s="2"/>
      <c r="E139" s="2"/>
      <c r="F139" s="2"/>
      <c r="G139" s="2"/>
      <c r="H139" s="2"/>
      <c r="I139" s="2"/>
      <c r="J139" s="2"/>
      <c r="K139" s="2"/>
      <c r="L139" s="2"/>
      <c r="M139" s="2"/>
      <c r="N139" s="2"/>
      <c r="O139" s="2"/>
    </row>
    <row r="140" spans="1:15" x14ac:dyDescent="0.2">
      <c r="A140" s="1"/>
      <c r="B140" s="2"/>
      <c r="C140" s="2"/>
      <c r="D140" s="2"/>
      <c r="E140" s="2"/>
      <c r="F140" s="2"/>
      <c r="G140" s="2"/>
      <c r="H140" s="2"/>
      <c r="I140" s="2"/>
      <c r="J140" s="2"/>
      <c r="K140" s="2"/>
      <c r="L140" s="2"/>
      <c r="M140" s="2"/>
      <c r="N140" s="2"/>
      <c r="O140" s="2"/>
    </row>
    <row r="141" spans="1:15" x14ac:dyDescent="0.2">
      <c r="A141" s="1"/>
      <c r="B141" s="2"/>
      <c r="C141" s="2"/>
      <c r="D141" s="2"/>
      <c r="E141" s="2"/>
      <c r="F141" s="2"/>
      <c r="G141" s="2"/>
      <c r="H141" s="2"/>
      <c r="I141" s="2"/>
      <c r="J141" s="2"/>
      <c r="K141" s="2"/>
      <c r="L141" s="2"/>
      <c r="M141" s="2"/>
      <c r="N141" s="2"/>
      <c r="O141" s="2"/>
    </row>
    <row r="142" spans="1:15" x14ac:dyDescent="0.2">
      <c r="A142" s="1"/>
      <c r="B142" s="2"/>
      <c r="C142" s="2"/>
      <c r="D142" s="2"/>
      <c r="E142" s="2"/>
      <c r="F142" s="2"/>
      <c r="G142" s="2"/>
      <c r="H142" s="2"/>
      <c r="I142" s="2"/>
      <c r="J142" s="2"/>
      <c r="K142" s="2"/>
      <c r="L142" s="2"/>
      <c r="M142" s="2"/>
      <c r="N142" s="2"/>
      <c r="O142" s="2"/>
    </row>
    <row r="143" spans="1:15" x14ac:dyDescent="0.2">
      <c r="A143" s="1"/>
      <c r="B143" s="2"/>
      <c r="C143" s="2"/>
      <c r="D143" s="2"/>
      <c r="E143" s="2"/>
      <c r="F143" s="2"/>
      <c r="G143" s="2"/>
      <c r="H143" s="2"/>
      <c r="I143" s="2"/>
      <c r="J143" s="2"/>
      <c r="K143" s="2"/>
      <c r="L143" s="2"/>
      <c r="M143" s="2"/>
      <c r="N143" s="2"/>
      <c r="O143" s="2"/>
    </row>
    <row r="144" spans="1:15" x14ac:dyDescent="0.2">
      <c r="A144" s="1"/>
      <c r="B144" s="2"/>
      <c r="C144" s="2"/>
      <c r="D144" s="2"/>
      <c r="E144" s="2"/>
      <c r="F144" s="2"/>
      <c r="G144" s="2"/>
      <c r="H144" s="2"/>
      <c r="I144" s="2"/>
      <c r="J144" s="2"/>
      <c r="K144" s="2"/>
      <c r="L144" s="2"/>
      <c r="M144" s="2"/>
      <c r="N144" s="2"/>
      <c r="O144" s="2"/>
    </row>
    <row r="145" spans="1:15" x14ac:dyDescent="0.2">
      <c r="A145" s="1"/>
      <c r="B145" s="2"/>
      <c r="C145" s="2"/>
      <c r="D145" s="2"/>
      <c r="E145" s="2"/>
      <c r="F145" s="2"/>
      <c r="G145" s="2"/>
      <c r="H145" s="2"/>
      <c r="I145" s="2"/>
      <c r="J145" s="2"/>
      <c r="K145" s="2"/>
      <c r="L145" s="2"/>
      <c r="M145" s="2"/>
      <c r="N145" s="2"/>
      <c r="O145" s="2"/>
    </row>
    <row r="146" spans="1:15" x14ac:dyDescent="0.2">
      <c r="A146" s="1"/>
      <c r="B146" s="2"/>
      <c r="C146" s="2"/>
      <c r="D146" s="2"/>
      <c r="E146" s="2"/>
      <c r="F146" s="2"/>
      <c r="G146" s="2"/>
      <c r="H146" s="2"/>
      <c r="I146" s="2"/>
      <c r="J146" s="2"/>
      <c r="K146" s="2"/>
      <c r="L146" s="2"/>
      <c r="M146" s="2"/>
      <c r="N146" s="2"/>
      <c r="O146" s="2"/>
    </row>
    <row r="147" spans="1:15" x14ac:dyDescent="0.2">
      <c r="A147" s="1"/>
      <c r="B147" s="2"/>
      <c r="C147" s="2"/>
      <c r="D147" s="2"/>
      <c r="E147" s="2"/>
      <c r="F147" s="2"/>
      <c r="G147" s="2"/>
      <c r="H147" s="2"/>
      <c r="I147" s="2"/>
      <c r="J147" s="2"/>
      <c r="K147" s="2"/>
      <c r="L147" s="2"/>
      <c r="M147" s="2"/>
      <c r="N147" s="2"/>
      <c r="O147" s="2"/>
    </row>
    <row r="148" spans="1:15" x14ac:dyDescent="0.2">
      <c r="A148" s="1"/>
      <c r="B148" s="2"/>
      <c r="C148" s="2"/>
      <c r="D148" s="2"/>
      <c r="E148" s="2"/>
      <c r="F148" s="2"/>
      <c r="G148" s="2"/>
      <c r="H148" s="2"/>
      <c r="I148" s="2"/>
      <c r="J148" s="2"/>
      <c r="K148" s="2"/>
      <c r="L148" s="2"/>
      <c r="M148" s="2"/>
      <c r="N148" s="2"/>
      <c r="O148" s="2"/>
    </row>
    <row r="149" spans="1:15" x14ac:dyDescent="0.2">
      <c r="A149" s="1"/>
      <c r="B149" s="2"/>
      <c r="C149" s="2"/>
      <c r="D149" s="2"/>
      <c r="E149" s="2"/>
      <c r="F149" s="2"/>
      <c r="G149" s="2"/>
      <c r="H149" s="2"/>
      <c r="I149" s="2"/>
      <c r="J149" s="2"/>
      <c r="K149" s="2"/>
      <c r="L149" s="2"/>
      <c r="M149" s="2"/>
      <c r="N149" s="2"/>
      <c r="O149" s="2"/>
    </row>
    <row r="150" spans="1:15" x14ac:dyDescent="0.2">
      <c r="B150" s="2"/>
      <c r="C150" s="2"/>
      <c r="D150" s="2"/>
      <c r="E150" s="2"/>
      <c r="F150" s="2"/>
      <c r="G150" s="2"/>
      <c r="H150" s="2"/>
      <c r="I150" s="2"/>
      <c r="J150" s="2"/>
      <c r="K150" s="2"/>
      <c r="L150" s="2"/>
      <c r="M150" s="2"/>
      <c r="N150" s="2"/>
      <c r="O150" s="2"/>
    </row>
    <row r="151" spans="1:15" x14ac:dyDescent="0.2">
      <c r="A151" s="1"/>
    </row>
  </sheetData>
  <customSheetViews>
    <customSheetView guid="{620C2D92-A24E-470B-92CB-3E895E8449C2}" outlineSymbols="0" fitToPage="1">
      <selection activeCell="R5" sqref="R5"/>
      <pageMargins left="0" right="0" top="0" bottom="0" header="0" footer="0"/>
      <pageSetup paperSize="9" scale="72" orientation="landscape" horizontalDpi="4294967293" verticalDpi="4294967293" r:id="rId1"/>
      <headerFooter alignWithMargins="0"/>
    </customSheetView>
    <customSheetView guid="{A4778544-A7E2-496D-BAFD-955F4AAA05F1}" outlineSymbols="0" fitToPage="1">
      <selection activeCell="B19" sqref="B19"/>
      <pageMargins left="0" right="0" top="0" bottom="0" header="0" footer="0"/>
      <pageSetup paperSize="9" scale="72" orientation="landscape" horizontalDpi="4294967293" verticalDpi="4294967293" r:id="rId2"/>
      <headerFooter alignWithMargins="0"/>
    </customSheetView>
    <customSheetView guid="{86A42204-01E1-45CA-8D46-8C51E2DD9DBC}" outlineSymbols="0" fitToPage="1">
      <selection activeCell="A5" sqref="A5"/>
      <pageMargins left="0" right="0" top="0" bottom="0" header="0" footer="0"/>
      <pageSetup paperSize="9" scale="72" orientation="landscape" horizontalDpi="4294967293" verticalDpi="4294967293" r:id="rId3"/>
      <headerFooter alignWithMargins="0"/>
    </customSheetView>
    <customSheetView guid="{488B4882-F18A-4A44-874C-C299FA0BF225}" outlineSymbols="0" fitToPage="1">
      <selection activeCell="A51" sqref="A51"/>
      <pageMargins left="0" right="0" top="0" bottom="0" header="0" footer="0"/>
      <pageSetup paperSize="9" scale="72" orientation="landscape" horizontalDpi="4294967293" verticalDpi="4294967293" r:id="rId4"/>
      <headerFooter alignWithMargins="0"/>
    </customSheetView>
    <customSheetView guid="{B7FE139A-9015-4C2F-94FF-D0A282E26007}" scale="106" outlineSymbols="0" fitToPage="1" topLeftCell="B12">
      <selection activeCell="L46" sqref="L46"/>
      <pageMargins left="0" right="0" top="0" bottom="0" header="0" footer="0"/>
      <pageSetup paperSize="9" scale="72" orientation="landscape" horizontalDpi="4294967293" verticalDpi="4294967293" r:id="rId5"/>
      <headerFooter alignWithMargins="0"/>
    </customSheetView>
    <customSheetView guid="{89F10538-0649-4B05-8D14-C5BEF77BAA4F}" outlineSymbols="0" fitToPage="1" topLeftCell="A29">
      <selection activeCell="P38" sqref="P38"/>
      <pageMargins left="0" right="0" top="0" bottom="0" header="0" footer="0"/>
      <pageSetup paperSize="9" scale="72" orientation="landscape" horizontalDpi="4294967293" verticalDpi="4294967293" r:id="rId6"/>
      <headerFooter alignWithMargins="0"/>
    </customSheetView>
  </customSheetViews>
  <mergeCells count="4">
    <mergeCell ref="E4:L4"/>
    <mergeCell ref="R10:X30"/>
    <mergeCell ref="R31:Z31"/>
    <mergeCell ref="R32:Z32"/>
  </mergeCells>
  <pageMargins left="0" right="0" top="0" bottom="0" header="0" footer="0"/>
  <pageSetup paperSize="9" scale="72" orientation="landscape" horizontalDpi="4294967293" verticalDpi="4294967293"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Alexandra Neijs</cp:lastModifiedBy>
  <cp:lastPrinted>2016-03-22T16:21:39Z</cp:lastPrinted>
  <dcterms:created xsi:type="dcterms:W3CDTF">2014-02-26T15:59:35Z</dcterms:created>
  <dcterms:modified xsi:type="dcterms:W3CDTF">2019-11-01T11:43:54Z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01D359F2FE3E509C8B8481C63377D7EA6F52EA8AEC46FA1E95A1369E4FFF2509F34923D6EEAA89E9087F2260F349AAE9DCA3E5399D2EA33707A882431641FAEC368E16629A818C0D71FEA46497C0B351C64324ACCF2523BDCEE1C9A61340181FC8734361CD07C3C85B968AA4B2781C480C5E84517533FB2EE1174F74E95997F</vt:lpwstr>
  </property>
  <property fmtid="{D5CDD505-2E9C-101B-9397-08002B2CF9AE}" pid="3" name="Business Objects Context Information1">
    <vt:lpwstr>C9503DC872D15E7FE07B95AE100ED7F409BB00EB41C6208F266841CD02F13001B1211B92552B40131130F3A37494849D3C53530D2102A4E4FD7987C4BA925704E86699C4EE844845419CB4DF164ECE2776CBA8AA16880FF8D4CBE1810A1886E3A9A5DF22065BA66F6FB14384DD99383C99EA171D12F3921051732B843A8F1D5</vt:lpwstr>
  </property>
  <property fmtid="{D5CDD505-2E9C-101B-9397-08002B2CF9AE}" pid="4" name="Business Objects Context Information2">
    <vt:lpwstr>FB59D09324604F7F82FFAF23B4293A6949ED30DC7B1BE1573FD6E0E50F5C1B69865DEEEC6F231E778D82FD01107AD0114A146A203C7E80D7F88193DE2B86577C9342B01776A1CAB87958161773E3A463FAC5EE086B2778F5C67ADA7979DE0AB40BE829A2942313A5DCAF7B1C1E41583CC4E9B35E0EFC96FF53090F644FCF2AA</vt:lpwstr>
  </property>
  <property fmtid="{D5CDD505-2E9C-101B-9397-08002B2CF9AE}" pid="5" name="Business Objects Context Information3">
    <vt:lpwstr>2C43AA8BB55D0B84CE214DF681F80CABE81ABDDE7913A75B371F7D5EF0A919C3F77C29EBDD9FAEE34347E7AA7DC5E17B1E339140B328EE305E445C3EFB6181610709DD65388910944EADCB8AEF49357F643E25BB389C00FE789D22D96E9D858A15A6F5C4B9B4C0FD35CD4B9AF39F58F71EDB156AF24B4B05BC0CDFD0614D12C</vt:lpwstr>
  </property>
  <property fmtid="{D5CDD505-2E9C-101B-9397-08002B2CF9AE}" pid="6" name="Business Objects Context Information4">
    <vt:lpwstr>AF06EDD639F663F9730A0C1488710168B82BAFBD881D30E7C05BB8E6B8B28BC629EDFF7C92357E28AECF65290A4F66E1B9E5D635EFB1DB2E454F55AEB3EC06794C6F0EF871D15746937BB6C6F862D6A3527BD429B3D92406A8919A7C55E0C66FBFB8924396FCDC428964116DB5D7AF0A006824DAF95F931A24FDC32F7F03A71</vt:lpwstr>
  </property>
  <property fmtid="{D5CDD505-2E9C-101B-9397-08002B2CF9AE}" pid="7" name="Business Objects Context Information5">
    <vt:lpwstr>FFD1F10326EC7E0ADF6D6E2D10919743110287ABCCCBE43BBB35EA098B9E6E27877DD3E8789B76EBE212E08A7B7FD8273326DBD19A47EB88FA0E805C74B4EE65B9B2A9C50950E69A28F20DC5DFF6860FD40628F9896E23FC7C7A9E30E7282AEB76F8802895C18A8D72825F075EF1F3EAF2D4AE61FA62A655103709FDB1F059A</vt:lpwstr>
  </property>
  <property fmtid="{D5CDD505-2E9C-101B-9397-08002B2CF9AE}" pid="8" name="Business Objects Context Information6">
    <vt:lpwstr>58244FB53F4DADB71B417D2321C4214D7A6CCFF09DD50AC21448778EAE9C23EFCF58950870172DF061253EEFA2F6F94EB531815AD340E54019403D26D16D690470B8AC4453F7B4BEE0F785E4FD175E022C326690BFCEE954D83BDE094A6C24DCB76CC4938BF25A5E1ABDE7583E7F19BB61F8ABD5DA7B3A3446BFE158BF99A93</vt:lpwstr>
  </property>
  <property fmtid="{D5CDD505-2E9C-101B-9397-08002B2CF9AE}" pid="9" name="Business Objects Context Information7">
    <vt:lpwstr>3D8FD7ED1454F7A7160134AB4F8D4D872A487ACC4DE78B2E86F3106C351D1A34364A4E35EFD8A2BB207B18102BDDC1D21A683E0B9</vt:lpwstr>
  </property>
</Properties>
</file>