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CRS\users\FOIA &amp; EIR\2017-18\Lyon, David NCC-029412-17\"/>
    </mc:Choice>
  </mc:AlternateContent>
  <bookViews>
    <workbookView xWindow="0" yWindow="0" windowWidth="17025" windowHeight="84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F80" i="1"/>
  <c r="F74" i="1"/>
  <c r="F65" i="1"/>
  <c r="F63" i="1"/>
  <c r="F60" i="1"/>
  <c r="F53" i="1"/>
  <c r="F37" i="1"/>
  <c r="F50" i="1"/>
  <c r="F52" i="1"/>
  <c r="F48" i="1"/>
  <c r="F45" i="1"/>
  <c r="F36" i="1" l="1"/>
  <c r="F34" i="1"/>
  <c r="F38" i="1"/>
  <c r="F81" i="1"/>
  <c r="F64" i="1"/>
  <c r="F62" i="1"/>
  <c r="F61" i="1"/>
  <c r="F51" i="1"/>
  <c r="F49" i="1"/>
  <c r="F47" i="1"/>
  <c r="F46" i="1"/>
  <c r="F35" i="1"/>
  <c r="F33" i="1"/>
  <c r="F32" i="1"/>
  <c r="F31" i="1"/>
  <c r="F30" i="1"/>
  <c r="F29" i="1"/>
  <c r="F28" i="1"/>
  <c r="F27" i="1"/>
  <c r="F26" i="1"/>
  <c r="F25" i="1"/>
  <c r="F18" i="1"/>
  <c r="F17" i="1"/>
  <c r="F16" i="1"/>
  <c r="F15" i="1"/>
  <c r="F14" i="1"/>
  <c r="F13" i="1"/>
  <c r="F12" i="1"/>
  <c r="F11" i="1"/>
  <c r="F10" i="1"/>
  <c r="F9" i="1"/>
  <c r="F8" i="1"/>
  <c r="F7" i="1"/>
  <c r="F66" i="1" l="1"/>
  <c r="F54" i="1"/>
  <c r="F39" i="1"/>
  <c r="F19" i="1"/>
</calcChain>
</file>

<file path=xl/sharedStrings.xml><?xml version="1.0" encoding="utf-8"?>
<sst xmlns="http://schemas.openxmlformats.org/spreadsheetml/2006/main" count="184" uniqueCount="41">
  <si>
    <t>Type</t>
  </si>
  <si>
    <t>Replacement</t>
  </si>
  <si>
    <t>Cost</t>
  </si>
  <si>
    <t>Current Model</t>
  </si>
  <si>
    <t>4x4 pick up</t>
  </si>
  <si>
    <t>Ford Ranger</t>
  </si>
  <si>
    <t>Small van</t>
  </si>
  <si>
    <t>Ford Connect</t>
  </si>
  <si>
    <t>Ford Fiesta</t>
  </si>
  <si>
    <t>3.5T tipper</t>
  </si>
  <si>
    <t>Ford Transit 350</t>
  </si>
  <si>
    <t>4x4 crew cab</t>
  </si>
  <si>
    <t>Toyota Hilux</t>
  </si>
  <si>
    <t>Replacement model</t>
  </si>
  <si>
    <t xml:space="preserve">Number </t>
  </si>
  <si>
    <t>Required</t>
  </si>
  <si>
    <t>Cost (each)</t>
  </si>
  <si>
    <t>Similar</t>
  </si>
  <si>
    <t>Med Van</t>
  </si>
  <si>
    <t xml:space="preserve">Ford Transit </t>
  </si>
  <si>
    <t>small van</t>
  </si>
  <si>
    <t>Ford Courier</t>
  </si>
  <si>
    <t>large van</t>
  </si>
  <si>
    <t>VW Crafter</t>
  </si>
  <si>
    <t>med van</t>
  </si>
  <si>
    <t>Ford Transit</t>
  </si>
  <si>
    <t>4x4</t>
  </si>
  <si>
    <t>car</t>
  </si>
  <si>
    <t>Land Rover Defender</t>
  </si>
  <si>
    <t>Toyota hilux</t>
  </si>
  <si>
    <t>VW Caddy</t>
  </si>
  <si>
    <t>Vauxhall Combi</t>
  </si>
  <si>
    <t>pick-up</t>
  </si>
  <si>
    <t>Mercedes Citan</t>
  </si>
  <si>
    <t>welfare</t>
  </si>
  <si>
    <t>Citroen Nemo</t>
  </si>
  <si>
    <t>Courier/equivalent</t>
  </si>
  <si>
    <t>Peugeot Partner</t>
  </si>
  <si>
    <t>Ford Focus estate</t>
  </si>
  <si>
    <t>Value</t>
  </si>
  <si>
    <t>Via light fleet replacement (BUYING) 2018-2022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</si>
</sst>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  <xf numFmtId="3" fontId="0" fillId="0" borderId="3" xfId="0" applyNumberFormat="1" applyBorder="1"/>
    <xf numFmtId="0" fontId="0" fillId="0" borderId="3" xfId="0" applyFill="1" applyBorder="1"/>
    <xf numFmtId="3" fontId="0" fillId="0" borderId="3" xfId="0" applyNumberFormat="1" applyFill="1" applyBorder="1" applyAlignment="1">
      <alignment horizontal="right"/>
    </xf>
    <xf numFmtId="0" fontId="0" fillId="2" borderId="3" xfId="0" applyFill="1" applyBorder="1"/>
    <xf numFmtId="0" fontId="1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tabSelected="1" workbookViewId="0">
      <selection activeCell="I7" sqref="I7"/>
    </sheetView>
  </sheetViews>
  <sheetFormatPr defaultRowHeight="15" x14ac:dyDescent="0.25"/>
  <cols>
    <col min="1" max="1" width="15.42578125" customWidth="1"/>
    <col min="2" max="3" width="36.5703125" customWidth="1"/>
    <col min="4" max="4" width="14.28515625" customWidth="1"/>
    <col min="5" max="6" width="18.42578125" customWidth="1"/>
  </cols>
  <sheetData>
    <row r="1" spans="1:6" ht="15.75" x14ac:dyDescent="0.25">
      <c r="A1" s="10" t="s">
        <v>40</v>
      </c>
    </row>
    <row r="3" spans="1:6" ht="15.75" thickBot="1" x14ac:dyDescent="0.3">
      <c r="A3" s="9">
        <v>2018</v>
      </c>
    </row>
    <row r="4" spans="1:6" x14ac:dyDescent="0.25">
      <c r="A4" s="1"/>
      <c r="B4" s="1"/>
      <c r="C4" s="1"/>
      <c r="D4" s="1" t="s">
        <v>14</v>
      </c>
      <c r="E4" s="1" t="s">
        <v>1</v>
      </c>
      <c r="F4" s="1" t="s">
        <v>39</v>
      </c>
    </row>
    <row r="5" spans="1:6" ht="15.75" thickBot="1" x14ac:dyDescent="0.3">
      <c r="A5" s="2" t="s">
        <v>0</v>
      </c>
      <c r="B5" s="2" t="s">
        <v>3</v>
      </c>
      <c r="C5" s="2" t="s">
        <v>13</v>
      </c>
      <c r="D5" s="2" t="s">
        <v>15</v>
      </c>
      <c r="E5" s="3" t="s">
        <v>16</v>
      </c>
      <c r="F5" s="3"/>
    </row>
    <row r="7" spans="1:6" x14ac:dyDescent="0.25">
      <c r="A7" s="4" t="s">
        <v>9</v>
      </c>
      <c r="B7" s="4" t="s">
        <v>10</v>
      </c>
      <c r="C7" s="4" t="s">
        <v>17</v>
      </c>
      <c r="D7" s="8">
        <v>2</v>
      </c>
      <c r="E7" s="5">
        <v>30000</v>
      </c>
      <c r="F7" s="5">
        <f>SUM(D7*E7)</f>
        <v>60000</v>
      </c>
    </row>
    <row r="8" spans="1:6" x14ac:dyDescent="0.25">
      <c r="A8" s="4" t="s">
        <v>18</v>
      </c>
      <c r="B8" s="4" t="s">
        <v>19</v>
      </c>
      <c r="C8" s="4" t="s">
        <v>17</v>
      </c>
      <c r="D8" s="4">
        <v>2</v>
      </c>
      <c r="E8" s="5">
        <v>25000</v>
      </c>
      <c r="F8" s="5">
        <f t="shared" ref="F8:F18" si="0">SUM(D8*E8)</f>
        <v>50000</v>
      </c>
    </row>
    <row r="9" spans="1:6" x14ac:dyDescent="0.25">
      <c r="A9" s="4" t="s">
        <v>34</v>
      </c>
      <c r="B9" s="4" t="s">
        <v>25</v>
      </c>
      <c r="C9" s="4" t="s">
        <v>17</v>
      </c>
      <c r="D9" s="4">
        <v>1</v>
      </c>
      <c r="E9" s="5">
        <v>40000</v>
      </c>
      <c r="F9" s="5">
        <f t="shared" si="0"/>
        <v>40000</v>
      </c>
    </row>
    <row r="10" spans="1:6" x14ac:dyDescent="0.25">
      <c r="A10" s="4" t="s">
        <v>11</v>
      </c>
      <c r="B10" s="4" t="s">
        <v>12</v>
      </c>
      <c r="C10" s="4" t="s">
        <v>17</v>
      </c>
      <c r="D10" s="4">
        <v>3</v>
      </c>
      <c r="E10" s="5">
        <v>30000</v>
      </c>
      <c r="F10" s="5">
        <f t="shared" si="0"/>
        <v>90000</v>
      </c>
    </row>
    <row r="11" spans="1:6" x14ac:dyDescent="0.25">
      <c r="A11" s="4" t="s">
        <v>11</v>
      </c>
      <c r="B11" s="4" t="s">
        <v>12</v>
      </c>
      <c r="C11" s="4" t="s">
        <v>20</v>
      </c>
      <c r="D11" s="4">
        <v>3</v>
      </c>
      <c r="E11" s="5">
        <v>28000</v>
      </c>
      <c r="F11" s="5">
        <f t="shared" si="0"/>
        <v>84000</v>
      </c>
    </row>
    <row r="12" spans="1:6" x14ac:dyDescent="0.25">
      <c r="A12" s="4" t="s">
        <v>6</v>
      </c>
      <c r="B12" s="4" t="s">
        <v>30</v>
      </c>
      <c r="C12" s="4" t="s">
        <v>17</v>
      </c>
      <c r="D12" s="4">
        <v>3</v>
      </c>
      <c r="E12" s="5">
        <v>15000</v>
      </c>
      <c r="F12" s="5">
        <f t="shared" si="0"/>
        <v>45000</v>
      </c>
    </row>
    <row r="13" spans="1:6" x14ac:dyDescent="0.25">
      <c r="A13" s="4" t="s">
        <v>6</v>
      </c>
      <c r="B13" s="4" t="s">
        <v>30</v>
      </c>
      <c r="C13" s="4" t="s">
        <v>36</v>
      </c>
      <c r="D13" s="4">
        <v>3</v>
      </c>
      <c r="E13" s="5">
        <v>13000</v>
      </c>
      <c r="F13" s="5">
        <f t="shared" si="0"/>
        <v>39000</v>
      </c>
    </row>
    <row r="14" spans="1:6" x14ac:dyDescent="0.25">
      <c r="A14" s="4" t="s">
        <v>6</v>
      </c>
      <c r="B14" s="4" t="s">
        <v>33</v>
      </c>
      <c r="C14" s="4" t="s">
        <v>17</v>
      </c>
      <c r="D14" s="4">
        <v>3</v>
      </c>
      <c r="E14" s="5">
        <v>15000</v>
      </c>
      <c r="F14" s="5">
        <f t="shared" si="0"/>
        <v>45000</v>
      </c>
    </row>
    <row r="15" spans="1:6" x14ac:dyDescent="0.25">
      <c r="A15" s="6" t="s">
        <v>6</v>
      </c>
      <c r="B15" s="6" t="s">
        <v>35</v>
      </c>
      <c r="C15" s="6" t="s">
        <v>17</v>
      </c>
      <c r="D15" s="6">
        <v>3</v>
      </c>
      <c r="E15" s="5">
        <v>13000</v>
      </c>
      <c r="F15" s="5">
        <f t="shared" si="0"/>
        <v>39000</v>
      </c>
    </row>
    <row r="16" spans="1:6" x14ac:dyDescent="0.25">
      <c r="A16" s="6" t="s">
        <v>6</v>
      </c>
      <c r="B16" s="4" t="s">
        <v>8</v>
      </c>
      <c r="C16" s="4" t="s">
        <v>17</v>
      </c>
      <c r="D16" s="4">
        <v>1</v>
      </c>
      <c r="E16" s="5">
        <v>13000</v>
      </c>
      <c r="F16" s="5">
        <f t="shared" si="0"/>
        <v>13000</v>
      </c>
    </row>
    <row r="17" spans="1:6" x14ac:dyDescent="0.25">
      <c r="A17" s="6" t="s">
        <v>6</v>
      </c>
      <c r="B17" s="4" t="s">
        <v>37</v>
      </c>
      <c r="C17" s="4" t="s">
        <v>17</v>
      </c>
      <c r="D17" s="4">
        <v>1</v>
      </c>
      <c r="E17" s="5">
        <v>15000</v>
      </c>
      <c r="F17" s="5">
        <f t="shared" si="0"/>
        <v>15000</v>
      </c>
    </row>
    <row r="18" spans="1:6" x14ac:dyDescent="0.25">
      <c r="A18" s="6" t="s">
        <v>6</v>
      </c>
      <c r="B18" s="4" t="s">
        <v>21</v>
      </c>
      <c r="C18" s="4" t="s">
        <v>17</v>
      </c>
      <c r="D18" s="4">
        <v>2</v>
      </c>
      <c r="E18" s="5">
        <v>13000</v>
      </c>
      <c r="F18" s="5">
        <f t="shared" si="0"/>
        <v>26000</v>
      </c>
    </row>
    <row r="19" spans="1:6" x14ac:dyDescent="0.25">
      <c r="A19" s="4"/>
      <c r="B19" s="4"/>
      <c r="C19" s="4"/>
      <c r="D19" s="4"/>
      <c r="E19" s="5"/>
      <c r="F19" s="5">
        <f>SUM(F7:F18)</f>
        <v>546000</v>
      </c>
    </row>
    <row r="21" spans="1:6" ht="15.75" thickBot="1" x14ac:dyDescent="0.3">
      <c r="A21" s="9">
        <v>2019</v>
      </c>
    </row>
    <row r="22" spans="1:6" x14ac:dyDescent="0.25">
      <c r="A22" s="1"/>
      <c r="B22" s="1"/>
      <c r="C22" s="1"/>
      <c r="D22" s="1" t="s">
        <v>14</v>
      </c>
      <c r="E22" s="1" t="s">
        <v>1</v>
      </c>
      <c r="F22" s="1" t="s">
        <v>39</v>
      </c>
    </row>
    <row r="23" spans="1:6" ht="15.75" thickBot="1" x14ac:dyDescent="0.3">
      <c r="A23" s="2" t="s">
        <v>0</v>
      </c>
      <c r="B23" s="2" t="s">
        <v>3</v>
      </c>
      <c r="C23" s="2" t="s">
        <v>13</v>
      </c>
      <c r="D23" s="2" t="s">
        <v>15</v>
      </c>
      <c r="E23" s="3" t="s">
        <v>2</v>
      </c>
      <c r="F23" s="3"/>
    </row>
    <row r="25" spans="1:6" x14ac:dyDescent="0.25">
      <c r="A25" s="4" t="s">
        <v>9</v>
      </c>
      <c r="B25" s="4" t="s">
        <v>10</v>
      </c>
      <c r="C25" s="4" t="s">
        <v>17</v>
      </c>
      <c r="D25" s="8">
        <v>2</v>
      </c>
      <c r="E25" s="5">
        <v>25000</v>
      </c>
      <c r="F25" s="5">
        <f t="shared" ref="F25:F38" si="1">SUM(D25*E25)</f>
        <v>50000</v>
      </c>
    </row>
    <row r="26" spans="1:6" x14ac:dyDescent="0.25">
      <c r="A26" s="4" t="s">
        <v>18</v>
      </c>
      <c r="B26" s="4" t="s">
        <v>19</v>
      </c>
      <c r="C26" s="4" t="s">
        <v>17</v>
      </c>
      <c r="D26" s="4">
        <v>2</v>
      </c>
      <c r="E26" s="5">
        <v>25000</v>
      </c>
      <c r="F26" s="5">
        <f t="shared" si="1"/>
        <v>50000</v>
      </c>
    </row>
    <row r="27" spans="1:6" x14ac:dyDescent="0.25">
      <c r="A27" s="4" t="s">
        <v>34</v>
      </c>
      <c r="B27" s="6" t="s">
        <v>25</v>
      </c>
      <c r="C27" s="6" t="s">
        <v>17</v>
      </c>
      <c r="D27" s="6">
        <v>2</v>
      </c>
      <c r="E27" s="5">
        <v>40000</v>
      </c>
      <c r="F27" s="5">
        <f t="shared" si="1"/>
        <v>80000</v>
      </c>
    </row>
    <row r="28" spans="1:6" x14ac:dyDescent="0.25">
      <c r="A28" s="4" t="s">
        <v>4</v>
      </c>
      <c r="B28" s="4" t="s">
        <v>5</v>
      </c>
      <c r="C28" s="4" t="s">
        <v>17</v>
      </c>
      <c r="D28" s="4">
        <v>2</v>
      </c>
      <c r="E28" s="5">
        <v>30000</v>
      </c>
      <c r="F28" s="5">
        <f t="shared" si="1"/>
        <v>60000</v>
      </c>
    </row>
    <row r="29" spans="1:6" x14ac:dyDescent="0.25">
      <c r="A29" s="4" t="s">
        <v>4</v>
      </c>
      <c r="B29" s="4" t="s">
        <v>28</v>
      </c>
      <c r="C29" s="4" t="s">
        <v>29</v>
      </c>
      <c r="D29" s="4">
        <v>1</v>
      </c>
      <c r="E29" s="5">
        <v>30000</v>
      </c>
      <c r="F29" s="5">
        <f t="shared" si="1"/>
        <v>30000</v>
      </c>
    </row>
    <row r="30" spans="1:6" x14ac:dyDescent="0.25">
      <c r="A30" s="4" t="s">
        <v>11</v>
      </c>
      <c r="B30" s="6" t="s">
        <v>12</v>
      </c>
      <c r="C30" s="6" t="s">
        <v>17</v>
      </c>
      <c r="D30" s="6">
        <v>2</v>
      </c>
      <c r="E30" s="5">
        <v>30000</v>
      </c>
      <c r="F30" s="5">
        <f t="shared" si="1"/>
        <v>60000</v>
      </c>
    </row>
    <row r="31" spans="1:6" x14ac:dyDescent="0.25">
      <c r="A31" s="6" t="s">
        <v>6</v>
      </c>
      <c r="B31" s="6" t="s">
        <v>7</v>
      </c>
      <c r="C31" s="6" t="s">
        <v>17</v>
      </c>
      <c r="D31" s="6">
        <v>3</v>
      </c>
      <c r="E31" s="7">
        <v>15000</v>
      </c>
      <c r="F31" s="7">
        <f t="shared" si="1"/>
        <v>45000</v>
      </c>
    </row>
    <row r="32" spans="1:6" x14ac:dyDescent="0.25">
      <c r="A32" s="6" t="s">
        <v>6</v>
      </c>
      <c r="B32" s="4" t="s">
        <v>8</v>
      </c>
      <c r="C32" s="4" t="s">
        <v>17</v>
      </c>
      <c r="D32" s="4">
        <v>1</v>
      </c>
      <c r="E32" s="5">
        <v>13000</v>
      </c>
      <c r="F32" s="5">
        <f t="shared" si="1"/>
        <v>13000</v>
      </c>
    </row>
    <row r="33" spans="1:6" x14ac:dyDescent="0.25">
      <c r="A33" s="4" t="s">
        <v>6</v>
      </c>
      <c r="B33" s="4" t="s">
        <v>30</v>
      </c>
      <c r="C33" s="4" t="s">
        <v>17</v>
      </c>
      <c r="D33" s="4">
        <v>3</v>
      </c>
      <c r="E33" s="5">
        <v>15000</v>
      </c>
      <c r="F33" s="5">
        <f t="shared" si="1"/>
        <v>45000</v>
      </c>
    </row>
    <row r="34" spans="1:6" x14ac:dyDescent="0.25">
      <c r="A34" s="4" t="s">
        <v>6</v>
      </c>
      <c r="B34" s="4" t="s">
        <v>30</v>
      </c>
      <c r="C34" s="4" t="s">
        <v>36</v>
      </c>
      <c r="D34" s="4">
        <v>3</v>
      </c>
      <c r="E34" s="5">
        <v>13000</v>
      </c>
      <c r="F34" s="5">
        <f t="shared" si="1"/>
        <v>39000</v>
      </c>
    </row>
    <row r="35" spans="1:6" x14ac:dyDescent="0.25">
      <c r="A35" s="4" t="s">
        <v>6</v>
      </c>
      <c r="B35" s="6" t="s">
        <v>21</v>
      </c>
      <c r="C35" s="6" t="s">
        <v>17</v>
      </c>
      <c r="D35" s="6">
        <v>1</v>
      </c>
      <c r="E35" s="5">
        <v>13000</v>
      </c>
      <c r="F35" s="5">
        <f t="shared" si="1"/>
        <v>13000</v>
      </c>
    </row>
    <row r="36" spans="1:6" x14ac:dyDescent="0.25">
      <c r="A36" s="4" t="s">
        <v>6</v>
      </c>
      <c r="B36" s="6" t="s">
        <v>31</v>
      </c>
      <c r="C36" s="6" t="s">
        <v>17</v>
      </c>
      <c r="D36" s="6">
        <v>2</v>
      </c>
      <c r="E36" s="5">
        <v>15000</v>
      </c>
      <c r="F36" s="5">
        <f t="shared" si="1"/>
        <v>30000</v>
      </c>
    </row>
    <row r="37" spans="1:6" x14ac:dyDescent="0.25">
      <c r="A37" s="4" t="s">
        <v>6</v>
      </c>
      <c r="B37" s="6" t="s">
        <v>35</v>
      </c>
      <c r="C37" s="6" t="s">
        <v>17</v>
      </c>
      <c r="D37" s="6">
        <v>1</v>
      </c>
      <c r="E37" s="5">
        <v>13000</v>
      </c>
      <c r="F37" s="5">
        <f t="shared" si="1"/>
        <v>13000</v>
      </c>
    </row>
    <row r="38" spans="1:6" x14ac:dyDescent="0.25">
      <c r="A38" s="6" t="s">
        <v>6</v>
      </c>
      <c r="B38" s="4" t="s">
        <v>33</v>
      </c>
      <c r="C38" s="4" t="s">
        <v>17</v>
      </c>
      <c r="D38" s="4">
        <v>3</v>
      </c>
      <c r="E38" s="5">
        <v>15000</v>
      </c>
      <c r="F38" s="5">
        <f t="shared" si="1"/>
        <v>45000</v>
      </c>
    </row>
    <row r="39" spans="1:6" x14ac:dyDescent="0.25">
      <c r="A39" s="4"/>
      <c r="B39" s="4"/>
      <c r="C39" s="4"/>
      <c r="D39" s="4"/>
      <c r="E39" s="5"/>
      <c r="F39" s="5">
        <f>SUM(F23:F38)</f>
        <v>573000</v>
      </c>
    </row>
    <row r="41" spans="1:6" ht="15.75" thickBot="1" x14ac:dyDescent="0.3">
      <c r="A41" s="9">
        <v>2020</v>
      </c>
    </row>
    <row r="42" spans="1:6" x14ac:dyDescent="0.25">
      <c r="A42" s="1"/>
      <c r="B42" s="1"/>
      <c r="C42" s="1"/>
      <c r="D42" s="1" t="s">
        <v>14</v>
      </c>
      <c r="E42" s="1" t="s">
        <v>1</v>
      </c>
      <c r="F42" s="1"/>
    </row>
    <row r="43" spans="1:6" ht="15.75" thickBot="1" x14ac:dyDescent="0.3">
      <c r="A43" s="2" t="s">
        <v>0</v>
      </c>
      <c r="B43" s="2" t="s">
        <v>3</v>
      </c>
      <c r="C43" s="2" t="s">
        <v>13</v>
      </c>
      <c r="D43" s="2" t="s">
        <v>15</v>
      </c>
      <c r="E43" s="3" t="s">
        <v>2</v>
      </c>
      <c r="F43" s="3"/>
    </row>
    <row r="45" spans="1:6" x14ac:dyDescent="0.25">
      <c r="A45" s="4" t="s">
        <v>9</v>
      </c>
      <c r="B45" s="4" t="s">
        <v>10</v>
      </c>
      <c r="C45" s="4" t="s">
        <v>17</v>
      </c>
      <c r="D45" s="4">
        <v>2</v>
      </c>
      <c r="E45" s="4">
        <v>25000</v>
      </c>
      <c r="F45" s="4">
        <f t="shared" ref="F45" si="2">SUM(D45*E45)</f>
        <v>50000</v>
      </c>
    </row>
    <row r="46" spans="1:6" x14ac:dyDescent="0.25">
      <c r="A46" s="6" t="s">
        <v>22</v>
      </c>
      <c r="B46" s="4" t="s">
        <v>23</v>
      </c>
      <c r="C46" s="4" t="s">
        <v>17</v>
      </c>
      <c r="D46" s="4">
        <v>2</v>
      </c>
      <c r="E46" s="5">
        <v>30000</v>
      </c>
      <c r="F46" s="5">
        <f t="shared" ref="F46:F53" si="3">SUM(D46*E46)</f>
        <v>60000</v>
      </c>
    </row>
    <row r="47" spans="1:6" x14ac:dyDescent="0.25">
      <c r="A47" s="4" t="s">
        <v>24</v>
      </c>
      <c r="B47" s="4" t="s">
        <v>25</v>
      </c>
      <c r="C47" s="4" t="s">
        <v>17</v>
      </c>
      <c r="D47" s="4">
        <v>3</v>
      </c>
      <c r="E47" s="5">
        <v>25000</v>
      </c>
      <c r="F47" s="5">
        <f t="shared" si="3"/>
        <v>75000</v>
      </c>
    </row>
    <row r="48" spans="1:6" x14ac:dyDescent="0.25">
      <c r="A48" s="4" t="s">
        <v>34</v>
      </c>
      <c r="B48" s="4" t="s">
        <v>25</v>
      </c>
      <c r="C48" s="4" t="s">
        <v>17</v>
      </c>
      <c r="D48" s="4">
        <v>2</v>
      </c>
      <c r="E48" s="5">
        <v>40000</v>
      </c>
      <c r="F48" s="5">
        <f t="shared" si="3"/>
        <v>80000</v>
      </c>
    </row>
    <row r="49" spans="1:6" x14ac:dyDescent="0.25">
      <c r="A49" s="4" t="s">
        <v>32</v>
      </c>
      <c r="B49" s="4" t="s">
        <v>25</v>
      </c>
      <c r="C49" s="4" t="s">
        <v>17</v>
      </c>
      <c r="D49" s="4">
        <v>1</v>
      </c>
      <c r="E49" s="5">
        <v>25000</v>
      </c>
      <c r="F49" s="5">
        <f t="shared" si="3"/>
        <v>25000</v>
      </c>
    </row>
    <row r="50" spans="1:6" x14ac:dyDescent="0.25">
      <c r="A50" s="4" t="s">
        <v>11</v>
      </c>
      <c r="B50" s="4" t="s">
        <v>12</v>
      </c>
      <c r="C50" s="4" t="s">
        <v>17</v>
      </c>
      <c r="D50" s="4">
        <v>4</v>
      </c>
      <c r="E50" s="5">
        <v>30000</v>
      </c>
      <c r="F50" s="5">
        <f t="shared" si="3"/>
        <v>120000</v>
      </c>
    </row>
    <row r="51" spans="1:6" x14ac:dyDescent="0.25">
      <c r="A51" s="4" t="s">
        <v>6</v>
      </c>
      <c r="B51" s="4" t="s">
        <v>8</v>
      </c>
      <c r="C51" s="4" t="s">
        <v>17</v>
      </c>
      <c r="D51" s="4">
        <v>1</v>
      </c>
      <c r="E51" s="5">
        <v>13000</v>
      </c>
      <c r="F51" s="5">
        <f t="shared" si="3"/>
        <v>13000</v>
      </c>
    </row>
    <row r="52" spans="1:6" x14ac:dyDescent="0.25">
      <c r="A52" s="6" t="s">
        <v>6</v>
      </c>
      <c r="B52" s="6" t="s">
        <v>30</v>
      </c>
      <c r="C52" s="6" t="s">
        <v>17</v>
      </c>
      <c r="D52" s="6">
        <v>3</v>
      </c>
      <c r="E52" s="7">
        <v>15000</v>
      </c>
      <c r="F52" s="7">
        <f t="shared" si="3"/>
        <v>45000</v>
      </c>
    </row>
    <row r="53" spans="1:6" x14ac:dyDescent="0.25">
      <c r="A53" s="6" t="s">
        <v>6</v>
      </c>
      <c r="B53" s="6" t="s">
        <v>33</v>
      </c>
      <c r="C53" s="6" t="s">
        <v>17</v>
      </c>
      <c r="D53" s="6">
        <v>3</v>
      </c>
      <c r="E53" s="7">
        <v>15000</v>
      </c>
      <c r="F53" s="7">
        <f t="shared" si="3"/>
        <v>45000</v>
      </c>
    </row>
    <row r="54" spans="1:6" x14ac:dyDescent="0.25">
      <c r="A54" s="6"/>
      <c r="B54" s="4"/>
      <c r="C54" s="4"/>
      <c r="D54" s="4"/>
      <c r="E54" s="5"/>
      <c r="F54" s="5">
        <f>SUM(F41:F53)</f>
        <v>513000</v>
      </c>
    </row>
    <row r="56" spans="1:6" ht="15.75" thickBot="1" x14ac:dyDescent="0.3">
      <c r="A56" s="9">
        <v>2021</v>
      </c>
    </row>
    <row r="57" spans="1:6" x14ac:dyDescent="0.25">
      <c r="A57" s="1"/>
      <c r="B57" s="1"/>
      <c r="C57" s="1"/>
      <c r="D57" s="1" t="s">
        <v>14</v>
      </c>
      <c r="E57" s="1" t="s">
        <v>1</v>
      </c>
      <c r="F57" s="1" t="s">
        <v>39</v>
      </c>
    </row>
    <row r="58" spans="1:6" ht="15.75" thickBot="1" x14ac:dyDescent="0.3">
      <c r="A58" s="2" t="s">
        <v>0</v>
      </c>
      <c r="B58" s="2" t="s">
        <v>3</v>
      </c>
      <c r="C58" s="2" t="s">
        <v>13</v>
      </c>
      <c r="D58" s="2" t="s">
        <v>15</v>
      </c>
      <c r="E58" s="3" t="s">
        <v>2</v>
      </c>
      <c r="F58" s="3"/>
    </row>
    <row r="60" spans="1:6" x14ac:dyDescent="0.25">
      <c r="A60" s="4" t="s">
        <v>9</v>
      </c>
      <c r="B60" s="4" t="s">
        <v>10</v>
      </c>
      <c r="C60" s="4" t="s">
        <v>17</v>
      </c>
      <c r="D60" s="4">
        <v>3</v>
      </c>
      <c r="E60" s="4">
        <v>25000</v>
      </c>
      <c r="F60" s="4">
        <f t="shared" ref="F60" si="4">SUM(D60*E60)</f>
        <v>75000</v>
      </c>
    </row>
    <row r="61" spans="1:6" x14ac:dyDescent="0.25">
      <c r="A61" s="4" t="s">
        <v>18</v>
      </c>
      <c r="B61" s="4" t="s">
        <v>19</v>
      </c>
      <c r="C61" s="4" t="s">
        <v>17</v>
      </c>
      <c r="D61" s="4">
        <v>4</v>
      </c>
      <c r="E61" s="5">
        <v>25000</v>
      </c>
      <c r="F61" s="5">
        <f t="shared" ref="F61:F65" si="5">SUM(D61*E61)</f>
        <v>100000</v>
      </c>
    </row>
    <row r="62" spans="1:6" x14ac:dyDescent="0.25">
      <c r="A62" s="4" t="s">
        <v>20</v>
      </c>
      <c r="B62" s="4" t="s">
        <v>33</v>
      </c>
      <c r="C62" s="4" t="s">
        <v>17</v>
      </c>
      <c r="D62" s="4">
        <v>6</v>
      </c>
      <c r="E62" s="5">
        <v>15000</v>
      </c>
      <c r="F62" s="5">
        <f t="shared" si="5"/>
        <v>90000</v>
      </c>
    </row>
    <row r="63" spans="1:6" x14ac:dyDescent="0.25">
      <c r="A63" s="4" t="s">
        <v>34</v>
      </c>
      <c r="B63" s="4" t="s">
        <v>25</v>
      </c>
      <c r="C63" s="4" t="s">
        <v>17</v>
      </c>
      <c r="D63" s="4">
        <v>3</v>
      </c>
      <c r="E63" s="5">
        <v>40000</v>
      </c>
      <c r="F63" s="5">
        <f t="shared" si="5"/>
        <v>120000</v>
      </c>
    </row>
    <row r="64" spans="1:6" x14ac:dyDescent="0.25">
      <c r="A64" s="4" t="s">
        <v>26</v>
      </c>
      <c r="B64" s="4" t="s">
        <v>5</v>
      </c>
      <c r="C64" s="4" t="s">
        <v>17</v>
      </c>
      <c r="D64" s="4">
        <v>1</v>
      </c>
      <c r="E64" s="5">
        <v>30000</v>
      </c>
      <c r="F64" s="5">
        <f t="shared" si="5"/>
        <v>30000</v>
      </c>
    </row>
    <row r="65" spans="1:6" x14ac:dyDescent="0.25">
      <c r="A65" s="4" t="s">
        <v>6</v>
      </c>
      <c r="B65" s="4" t="s">
        <v>30</v>
      </c>
      <c r="C65" s="4" t="s">
        <v>17</v>
      </c>
      <c r="D65" s="4">
        <v>4</v>
      </c>
      <c r="E65" s="5">
        <v>15000</v>
      </c>
      <c r="F65" s="5">
        <f t="shared" si="5"/>
        <v>60000</v>
      </c>
    </row>
    <row r="66" spans="1:6" x14ac:dyDescent="0.25">
      <c r="A66" s="6"/>
      <c r="B66" s="4"/>
      <c r="C66" s="4"/>
      <c r="D66" s="4"/>
      <c r="E66" s="5"/>
      <c r="F66" s="5">
        <f>SUM(F57:F65)</f>
        <v>475000</v>
      </c>
    </row>
    <row r="67" spans="1:6" x14ac:dyDescent="0.25">
      <c r="A67" s="4"/>
      <c r="B67" s="4"/>
      <c r="C67" s="4"/>
      <c r="D67" s="4"/>
      <c r="E67" s="5"/>
      <c r="F67" s="5"/>
    </row>
    <row r="68" spans="1:6" x14ac:dyDescent="0.25">
      <c r="A68" s="4"/>
      <c r="B68" s="4"/>
      <c r="C68" s="4"/>
      <c r="D68" s="4"/>
      <c r="E68" s="5"/>
      <c r="F68" s="5"/>
    </row>
    <row r="70" spans="1:6" ht="15.75" thickBot="1" x14ac:dyDescent="0.3">
      <c r="A70" s="9">
        <v>2022</v>
      </c>
    </row>
    <row r="71" spans="1:6" x14ac:dyDescent="0.25">
      <c r="A71" s="1"/>
      <c r="B71" s="1"/>
      <c r="C71" s="1"/>
      <c r="D71" s="1" t="s">
        <v>14</v>
      </c>
      <c r="E71" s="1" t="s">
        <v>1</v>
      </c>
      <c r="F71" s="1" t="s">
        <v>39</v>
      </c>
    </row>
    <row r="72" spans="1:6" ht="15.75" thickBot="1" x14ac:dyDescent="0.3">
      <c r="A72" s="2" t="s">
        <v>0</v>
      </c>
      <c r="B72" s="2" t="s">
        <v>3</v>
      </c>
      <c r="C72" s="2" t="s">
        <v>13</v>
      </c>
      <c r="D72" s="2" t="s">
        <v>15</v>
      </c>
      <c r="E72" s="3" t="s">
        <v>2</v>
      </c>
      <c r="F72" s="3"/>
    </row>
    <row r="74" spans="1:6" x14ac:dyDescent="0.25">
      <c r="A74" s="4" t="s">
        <v>9</v>
      </c>
      <c r="B74" s="4" t="s">
        <v>10</v>
      </c>
      <c r="C74" s="4" t="s">
        <v>17</v>
      </c>
      <c r="D74" s="4">
        <v>2</v>
      </c>
      <c r="E74" s="4">
        <v>25000</v>
      </c>
      <c r="F74" s="4">
        <f t="shared" ref="F74:F75" si="6">SUM(D74*E74)</f>
        <v>50000</v>
      </c>
    </row>
    <row r="75" spans="1:6" x14ac:dyDescent="0.25">
      <c r="A75" s="4" t="s">
        <v>34</v>
      </c>
      <c r="B75" s="4" t="s">
        <v>25</v>
      </c>
      <c r="C75" s="4" t="s">
        <v>17</v>
      </c>
      <c r="D75" s="4">
        <v>3</v>
      </c>
      <c r="E75" s="4">
        <v>40000</v>
      </c>
      <c r="F75" s="4">
        <f t="shared" si="6"/>
        <v>120000</v>
      </c>
    </row>
    <row r="76" spans="1:6" x14ac:dyDescent="0.25">
      <c r="A76" s="6" t="s">
        <v>20</v>
      </c>
      <c r="B76" s="4" t="s">
        <v>21</v>
      </c>
      <c r="C76" s="4" t="s">
        <v>17</v>
      </c>
      <c r="D76" s="4">
        <v>1</v>
      </c>
      <c r="E76" s="5">
        <v>13000</v>
      </c>
      <c r="F76" s="5">
        <v>13000</v>
      </c>
    </row>
    <row r="77" spans="1:6" x14ac:dyDescent="0.25">
      <c r="A77" s="4" t="s">
        <v>20</v>
      </c>
      <c r="B77" s="4" t="s">
        <v>7</v>
      </c>
      <c r="C77" s="4" t="s">
        <v>17</v>
      </c>
      <c r="D77" s="4">
        <v>2</v>
      </c>
      <c r="E77" s="5">
        <v>15000</v>
      </c>
      <c r="F77" s="5">
        <v>30000</v>
      </c>
    </row>
    <row r="78" spans="1:6" x14ac:dyDescent="0.25">
      <c r="A78" s="6" t="s">
        <v>26</v>
      </c>
      <c r="B78" s="4" t="s">
        <v>5</v>
      </c>
      <c r="C78" s="4" t="s">
        <v>17</v>
      </c>
      <c r="D78" s="4">
        <v>2</v>
      </c>
      <c r="E78" s="5">
        <v>30000</v>
      </c>
      <c r="F78" s="5">
        <v>60000</v>
      </c>
    </row>
    <row r="79" spans="1:6" x14ac:dyDescent="0.25">
      <c r="A79" s="4" t="s">
        <v>27</v>
      </c>
      <c r="B79" s="4" t="s">
        <v>8</v>
      </c>
      <c r="C79" s="4" t="s">
        <v>38</v>
      </c>
      <c r="D79" s="4">
        <v>2</v>
      </c>
      <c r="E79" s="5">
        <v>15000</v>
      </c>
      <c r="F79" s="5">
        <v>30000</v>
      </c>
    </row>
    <row r="80" spans="1:6" x14ac:dyDescent="0.25">
      <c r="A80" s="4" t="s">
        <v>20</v>
      </c>
      <c r="B80" s="4" t="s">
        <v>33</v>
      </c>
      <c r="C80" s="4" t="s">
        <v>17</v>
      </c>
      <c r="D80" s="4">
        <v>5</v>
      </c>
      <c r="E80" s="5">
        <v>15000</v>
      </c>
      <c r="F80" s="5">
        <f t="shared" ref="F80" si="7">SUM(D80*E80)</f>
        <v>75000</v>
      </c>
    </row>
    <row r="81" spans="1:6" x14ac:dyDescent="0.25">
      <c r="A81" s="6"/>
      <c r="B81" s="4"/>
      <c r="C81" s="4"/>
      <c r="D81" s="4"/>
      <c r="E81" s="5"/>
      <c r="F81" s="5">
        <f>SUM(F71:F80)</f>
        <v>378000</v>
      </c>
    </row>
    <row r="82" spans="1:6" x14ac:dyDescent="0.25">
      <c r="A82" s="4"/>
      <c r="B82" s="4"/>
      <c r="C82" s="4"/>
      <c r="D82" s="4"/>
      <c r="E82" s="5"/>
      <c r="F82" s="5"/>
    </row>
  </sheetData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Garry Chadburn</dc:creator>
  <cp:lastModifiedBy>Janet Lowe</cp:lastModifiedBy>
  <cp:lastPrinted>2017-06-20T08:03:18Z</cp:lastPrinted>
  <dcterms:created xsi:type="dcterms:W3CDTF">2017-02-03T13:44:40Z</dcterms:created>
  <dcterms:modified xsi:type="dcterms:W3CDTF">2018-02-05T16:16:55Z</dcterms:modified>
</cp:coreProperties>
</file>