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5.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1.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5.xml" ContentType="application/vnd.openxmlformats-officedocument.spreadsheetml.revisionLog+xml"/>
  <Override PartName="/xl/revisions/revisionLog13.xml" ContentType="application/vnd.openxmlformats-officedocument.spreadsheetml.revisionLog+xml"/>
  <Override PartName="/xl/revisions/revisionLog4.xml" ContentType="application/vnd.openxmlformats-officedocument.spreadsheetml.revisionLog+xml"/>
  <Override PartName="/xl/revisions/revisionLog12.xml" ContentType="application/vnd.openxmlformats-officedocument.spreadsheetml.revisionLog+xml"/>
  <Override PartName="/xl/revisions/revisionLog3.xml" ContentType="application/vnd.openxmlformats-officedocument.spreadsheetml.revisionLog+xml"/>
  <Override PartName="/xl/revisions/revisionLog8.xml" ContentType="application/vnd.openxmlformats-officedocument.spreadsheetml.revisionLog+xml"/>
  <Override PartName="/xl/revisions/revisionLog11.xml" ContentType="application/vnd.openxmlformats-officedocument.spreadsheetml.revisionLog+xml"/>
  <Override PartName="/xl/revisions/revisionLog2.xml" ContentType="application/vnd.openxmlformats-officedocument.spreadsheetml.revisionLog+xml"/>
  <Override PartName="/xl/revisions/revisionLog7.xml" ContentType="application/vnd.openxmlformats-officedocument.spreadsheetml.revisionLog+xml"/>
  <Override PartName="/xl/revisions/revisionLog10.xml" ContentType="application/vnd.openxmlformats-officedocument.spreadsheetml.revisionLog+xml"/>
  <Override PartName="/xl/revisions/revisionLog6.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Shared Data\ESD_n_Admissions\ATS - guide and information\2020-2021 ATS working docs\Allocation Summary offer day information\"/>
    </mc:Choice>
  </mc:AlternateContent>
  <bookViews>
    <workbookView xWindow="0" yWindow="180" windowWidth="14400" windowHeight="8460" tabRatio="500"/>
  </bookViews>
  <sheets>
    <sheet name="Sheet1" sheetId="1" r:id="rId1"/>
  </sheets>
  <calcPr calcId="152511"/>
  <customWorkbookViews>
    <customWorkbookView name="Lesley Dobinson - Personal View" guid="{86A42204-01E1-45CA-8D46-8C51E2DD9DBC}" mergeInterval="0" personalView="1" maximized="1" xWindow="-8" yWindow="-8" windowWidth="1296" windowHeight="1000" tabRatio="500" activeSheetId="1"/>
    <customWorkbookView name="Max Ciesielski - Personal View" guid="{488B4882-F18A-4A44-874C-C299FA0BF225}" mergeInterval="0" personalView="1" maximized="1" windowWidth="1276" windowHeight="799" tabRatio="500" activeSheetId="1"/>
    <customWorkbookView name="Maura Mansfield - Personal View" guid="{B7FE139A-9015-4C2F-94FF-D0A282E26007}" mergeInterval="0" personalView="1" maximized="1" xWindow="-11" yWindow="-11" windowWidth="1942" windowHeight="1166" tabRatio="500" activeSheetId="1"/>
    <customWorkbookView name="Anna Glasby - Personal View" guid="{A4778544-A7E2-496D-BAFD-955F4AAA05F1}" mergeInterval="0" personalView="1" maximized="1" xWindow="-8" yWindow="-8" windowWidth="1296" windowHeight="1000" tabRatio="500" activeSheetId="1"/>
  </customWorkbookViews>
</workbook>
</file>

<file path=xl/calcChain.xml><?xml version="1.0" encoding="utf-8"?>
<calcChain xmlns="http://schemas.openxmlformats.org/spreadsheetml/2006/main">
  <c r="O6" i="1" l="1"/>
  <c r="O7" i="1"/>
  <c r="O8" i="1"/>
  <c r="O9" i="1"/>
  <c r="O10" i="1"/>
  <c r="O13" i="1" l="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12" i="1"/>
  <c r="O11" i="1"/>
</calcChain>
</file>

<file path=xl/sharedStrings.xml><?xml version="1.0" encoding="utf-8"?>
<sst xmlns="http://schemas.openxmlformats.org/spreadsheetml/2006/main" count="59" uniqueCount="59">
  <si>
    <t>Ashfield School</t>
  </si>
  <si>
    <t>Kirkby College</t>
  </si>
  <si>
    <t>Selston High School</t>
  </si>
  <si>
    <t>The National Church of England Academy</t>
  </si>
  <si>
    <t>The Sutton Community Academy</t>
  </si>
  <si>
    <t>Outwood Academy Portland</t>
  </si>
  <si>
    <t>Outwood Academy Valley</t>
  </si>
  <si>
    <t>Retford Oaks Academy</t>
  </si>
  <si>
    <t>Serlby Park Academy</t>
  </si>
  <si>
    <t>The Elizabethan Academy</t>
  </si>
  <si>
    <t>Chilwell School</t>
  </si>
  <si>
    <t>George Spencer Academy and Technology College</t>
  </si>
  <si>
    <t>The Alderman White School</t>
  </si>
  <si>
    <t>The Bramcote School</t>
  </si>
  <si>
    <t>The Kimberley School</t>
  </si>
  <si>
    <t>Arnold Hill Academy</t>
  </si>
  <si>
    <t>Carlton le Willows Academy</t>
  </si>
  <si>
    <t>Christ The King Catholic Voluntary Academy</t>
  </si>
  <si>
    <t>Redhill Academy</t>
  </si>
  <si>
    <t>The Carlton Academy</t>
  </si>
  <si>
    <t>Meden School "A Torch Academy"</t>
  </si>
  <si>
    <t>Queen Elizabeth's Academy</t>
  </si>
  <si>
    <t>The Brunts Academy</t>
  </si>
  <si>
    <t>The Manor Academy</t>
  </si>
  <si>
    <t>The Samworth Church Academy, Mansfield</t>
  </si>
  <si>
    <t>Dukeries Academy</t>
  </si>
  <si>
    <t>The Joseph Whitaker School</t>
  </si>
  <si>
    <t>The Newark Academy</t>
  </si>
  <si>
    <t>East Leake Academy</t>
  </si>
  <si>
    <t>Rushcliffe School</t>
  </si>
  <si>
    <t>South Nottinghamshire Academy</t>
  </si>
  <si>
    <t>The Becket School A Catholic Voluntary Academy</t>
  </si>
  <si>
    <t>The South Wolds Academy and Sixth Form</t>
  </si>
  <si>
    <t>The West Bridgford School</t>
  </si>
  <si>
    <t>Toot Hill School</t>
  </si>
  <si>
    <t>School</t>
  </si>
  <si>
    <t>Total prefs</t>
  </si>
  <si>
    <t>No longer required</t>
  </si>
  <si>
    <t>SEN</t>
  </si>
  <si>
    <t>Criteria</t>
  </si>
  <si>
    <t>Total allocated</t>
  </si>
  <si>
    <t>Total refused</t>
  </si>
  <si>
    <t>Published admission number (PAN)</t>
  </si>
  <si>
    <t>No longer required = higher preference has been allocated</t>
  </si>
  <si>
    <t>Published admission number = number of places available</t>
  </si>
  <si>
    <t>All Saints Catholic Voluntary Academy</t>
  </si>
  <si>
    <t>Hall Park Academy</t>
  </si>
  <si>
    <t>Magnus Church of England Academy</t>
  </si>
  <si>
    <t>Quarrydale Academy</t>
  </si>
  <si>
    <t xml:space="preserve">Tuxford Academy </t>
  </si>
  <si>
    <t>Holgate Academy</t>
  </si>
  <si>
    <t>Alternative offer</t>
  </si>
  <si>
    <t>The Garibaldi School</t>
  </si>
  <si>
    <t>The Suthers School</t>
  </si>
  <si>
    <t>Colonel Frank Seely Academy</t>
  </si>
  <si>
    <t>PRIMARY TO SECONDARY TRANSFER (YEAR 7) - SEPTEMBER 2019</t>
  </si>
  <si>
    <t>Allocation summary - as at national offer day (1 March 2019)</t>
  </si>
  <si>
    <t xml:space="preserve">For academy, foundation, studio and voluntary aided schools which were oversubscribed, it is not possible to list the criterion under which each application was granted or refused as the criteria for each of these schools is different and is applied by the individual admission authority.  For details of how places were allocated against the oversubscription criteria, you should contact the school for further information.  The information is based on national offer day 1 March 2019.  </t>
  </si>
  <si>
    <t>The Minster School</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</si>
</sst>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color indexed="8"/>
      <name val="ARIAL"/>
      <charset val="1"/>
    </font>
    <font>
      <sz val="10"/>
      <color indexed="8"/>
      <name val="ARIAL"/>
      <charset val="1"/>
    </font>
    <font>
      <b/>
      <sz val="10"/>
      <color indexed="8"/>
      <name val="ARIAL"/>
      <family val="2"/>
    </font>
    <font>
      <b/>
      <sz val="11"/>
      <color indexed="8"/>
      <name val="ARIAL"/>
      <family val="2"/>
    </font>
    <font>
      <b/>
      <sz val="12"/>
      <color indexed="8"/>
      <name val="ARIAL"/>
      <family val="2"/>
    </font>
    <font>
      <sz val="12"/>
      <color indexed="8"/>
      <name val="Arial"/>
      <family val="2"/>
    </font>
    <font>
      <sz val="11"/>
      <color indexed="8"/>
      <name val="Arial"/>
      <family val="2"/>
    </font>
    <font>
      <b/>
      <sz val="16"/>
      <color indexed="8"/>
      <name val="Arial"/>
      <family val="2"/>
    </font>
    <font>
      <sz val="1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top"/>
    </xf>
  </cellStyleXfs>
  <cellXfs count="31">
    <xf numFmtId="0" fontId="0" fillId="0" borderId="0" xfId="0">
      <alignment vertical="top"/>
    </xf>
    <xf numFmtId="0" fontId="1" fillId="0" borderId="0" xfId="0" applyFont="1">
      <alignment vertical="top"/>
    </xf>
    <xf numFmtId="1" fontId="1" fillId="0" borderId="0" xfId="0" applyNumberFormat="1" applyFont="1">
      <alignment vertical="top"/>
    </xf>
    <xf numFmtId="0" fontId="2" fillId="0" borderId="0" xfId="0" applyFont="1">
      <alignment vertical="top"/>
    </xf>
    <xf numFmtId="0" fontId="2" fillId="0" borderId="0" xfId="0" applyFont="1" applyAlignment="1">
      <alignment vertical="top" wrapText="1"/>
    </xf>
    <xf numFmtId="0" fontId="4" fillId="0" borderId="0" xfId="0" applyFont="1">
      <alignment vertical="top"/>
    </xf>
    <xf numFmtId="0" fontId="5" fillId="0" borderId="0" xfId="0" applyFont="1" applyFill="1" applyBorder="1" applyAlignment="1">
      <alignment vertical="center" wrapText="1"/>
    </xf>
    <xf numFmtId="0" fontId="0" fillId="0" borderId="0" xfId="0" applyBorder="1">
      <alignment vertical="top"/>
    </xf>
    <xf numFmtId="0" fontId="6" fillId="0" borderId="0" xfId="0" applyFont="1">
      <alignment vertical="top"/>
    </xf>
    <xf numFmtId="0" fontId="3" fillId="2" borderId="1" xfId="0" applyFont="1" applyFill="1" applyBorder="1" applyAlignment="1">
      <alignment vertical="top" wrapText="1"/>
    </xf>
    <xf numFmtId="0" fontId="6" fillId="0" borderId="1" xfId="0" applyFont="1" applyBorder="1">
      <alignment vertical="top"/>
    </xf>
    <xf numFmtId="1" fontId="6" fillId="3" borderId="1" xfId="0" applyNumberFormat="1" applyFont="1" applyFill="1" applyBorder="1" applyAlignment="1">
      <alignment horizontal="center" vertical="top"/>
    </xf>
    <xf numFmtId="0" fontId="3" fillId="2" borderId="1" xfId="0" applyFont="1" applyFill="1" applyBorder="1" applyAlignment="1">
      <alignment horizontal="center" vertical="top" wrapText="1"/>
    </xf>
    <xf numFmtId="1" fontId="6" fillId="0" borderId="1" xfId="0" applyNumberFormat="1" applyFont="1" applyBorder="1" applyAlignment="1">
      <alignment horizontal="center" vertical="top"/>
    </xf>
    <xf numFmtId="0" fontId="7" fillId="0" borderId="0" xfId="0" applyFont="1">
      <alignment vertical="top"/>
    </xf>
    <xf numFmtId="1" fontId="8" fillId="0" borderId="1" xfId="0" applyNumberFormat="1" applyFont="1" applyBorder="1" applyAlignment="1">
      <alignment horizontal="center" vertical="top"/>
    </xf>
    <xf numFmtId="0" fontId="3" fillId="2" borderId="11" xfId="0" applyFont="1" applyFill="1" applyBorder="1" applyAlignment="1">
      <alignment horizontal="center" vertical="top"/>
    </xf>
    <xf numFmtId="0" fontId="3" fillId="2" borderId="10" xfId="0" applyFont="1" applyFill="1" applyBorder="1" applyAlignment="1">
      <alignment horizontal="center" vertical="top" wrapText="1"/>
    </xf>
    <xf numFmtId="1" fontId="8" fillId="3" borderId="1" xfId="0" applyNumberFormat="1" applyFont="1" applyFill="1" applyBorder="1" applyAlignment="1">
      <alignment horizontal="center" vertical="top"/>
    </xf>
    <xf numFmtId="0" fontId="3" fillId="2" borderId="1" xfId="0" applyFont="1" applyFill="1" applyBorder="1" applyAlignment="1">
      <alignment horizontal="center" vertical="top"/>
    </xf>
    <xf numFmtId="0" fontId="3" fillId="2" borderId="12" xfId="0" applyFont="1" applyFill="1" applyBorder="1" applyAlignment="1">
      <alignment horizontal="center" vertical="top"/>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2" fillId="0" borderId="0" xfId="0" applyFont="1" applyAlignment="1">
      <alignment horizontal="left" vertical="top"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72" Type="http://schemas.openxmlformats.org/officeDocument/2006/relationships/revisionLog" Target="revisionLog1.xml"/><Relationship Id="rId80" Type="http://schemas.openxmlformats.org/officeDocument/2006/relationships/revisionLog" Target="revisionLog9.xml"/><Relationship Id="rId85" Type="http://schemas.openxmlformats.org/officeDocument/2006/relationships/revisionLog" Target="revisionLog14.xml"/><Relationship Id="rId76" Type="http://schemas.openxmlformats.org/officeDocument/2006/relationships/revisionLog" Target="revisionLog5.xml"/><Relationship Id="rId84" Type="http://schemas.openxmlformats.org/officeDocument/2006/relationships/revisionLog" Target="revisionLog13.xml"/><Relationship Id="rId75" Type="http://schemas.openxmlformats.org/officeDocument/2006/relationships/revisionLog" Target="revisionLog4.xml"/><Relationship Id="rId83" Type="http://schemas.openxmlformats.org/officeDocument/2006/relationships/revisionLog" Target="revisionLog12.xml"/><Relationship Id="rId74" Type="http://schemas.openxmlformats.org/officeDocument/2006/relationships/revisionLog" Target="revisionLog3.xml"/><Relationship Id="rId79" Type="http://schemas.openxmlformats.org/officeDocument/2006/relationships/revisionLog" Target="revisionLog8.xml"/><Relationship Id="rId82" Type="http://schemas.openxmlformats.org/officeDocument/2006/relationships/revisionLog" Target="revisionLog11.xml"/><Relationship Id="rId73" Type="http://schemas.openxmlformats.org/officeDocument/2006/relationships/revisionLog" Target="revisionLog2.xml"/><Relationship Id="rId78" Type="http://schemas.openxmlformats.org/officeDocument/2006/relationships/revisionLog" Target="revisionLog7.xml"/><Relationship Id="rId81" Type="http://schemas.openxmlformats.org/officeDocument/2006/relationships/revisionLog" Target="revisionLog10.xml"/><Relationship Id="rId86" Type="http://schemas.openxmlformats.org/officeDocument/2006/relationships/revisionLog" Target="revisionLog15.xml"/><Relationship Id="rId77" Type="http://schemas.openxmlformats.org/officeDocument/2006/relationships/revisionLog" Target="revisionLog6.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4DA0A8CC-66B1-469B-AED5-3E8495B76A43}" diskRevisions="1" revisionId="1591" version="16">
  <header guid="{FD34201E-5D81-4AC0-921A-AEDAB37D2E5B}" dateTime="2019-02-26T15:41:06" maxSheetId="2" userName="Anna Glasby" r:id="rId72" minRId="1198" maxRId="1354">
    <sheetIdMap count="1">
      <sheetId val="1"/>
    </sheetIdMap>
  </header>
  <header guid="{9DF51572-E182-47EC-BBA8-1FD55F0CCE9E}" dateTime="2019-02-26T16:24:30" maxSheetId="2" userName="Anna Glasby" r:id="rId73" minRId="1355" maxRId="1358">
    <sheetIdMap count="1">
      <sheetId val="1"/>
    </sheetIdMap>
  </header>
  <header guid="{C267FD9E-9B68-49E6-A3FB-0701D98610CC}" dateTime="2019-02-26T16:28:05" maxSheetId="2" userName="Anna Glasby" r:id="rId74" minRId="1359" maxRId="1362">
    <sheetIdMap count="1">
      <sheetId val="1"/>
    </sheetIdMap>
  </header>
  <header guid="{98152321-4E44-485C-9C6F-A8449622E2EA}" dateTime="2019-02-26T16:50:57" maxSheetId="2" userName="Anna Glasby" r:id="rId75" minRId="1363" maxRId="1365">
    <sheetIdMap count="1">
      <sheetId val="1"/>
    </sheetIdMap>
  </header>
  <header guid="{B43314A7-F6AD-40AB-A7FA-E067496DF619}" dateTime="2019-02-28T13:51:15" maxSheetId="2" userName="Anna Glasby" r:id="rId76" minRId="1366" maxRId="1379">
    <sheetIdMap count="1">
      <sheetId val="1"/>
    </sheetIdMap>
  </header>
  <header guid="{86209EA7-BFDE-4B28-A6EC-15C3303099A7}" dateTime="2019-02-28T15:08:21" maxSheetId="2" userName="Anna Glasby" r:id="rId77" minRId="1380" maxRId="1449">
    <sheetIdMap count="1">
      <sheetId val="1"/>
    </sheetIdMap>
  </header>
  <header guid="{3CF607A1-854D-4CF7-B6CD-3C016FE07847}" dateTime="2019-02-28T15:25:45" maxSheetId="2" userName="Anna Glasby" r:id="rId78" minRId="1450" maxRId="1467">
    <sheetIdMap count="1">
      <sheetId val="1"/>
    </sheetIdMap>
  </header>
  <header guid="{336F07A5-758D-4E4E-AC98-D4EBC3223BC2}" dateTime="2019-02-28T15:44:50" maxSheetId="2" userName="Anna Glasby" r:id="rId79" minRId="1468" maxRId="1487">
    <sheetIdMap count="1">
      <sheetId val="1"/>
    </sheetIdMap>
  </header>
  <header guid="{5A22AE09-4A5A-473F-9043-56C15616382E}" dateTime="2019-02-28T15:49:58" maxSheetId="2" userName="Anna Glasby" r:id="rId80" minRId="1488" maxRId="1494">
    <sheetIdMap count="1">
      <sheetId val="1"/>
    </sheetIdMap>
  </header>
  <header guid="{ED4C4CF8-7D74-40C8-A688-0BEE127D5FF0}" dateTime="2019-02-28T16:09:08" maxSheetId="2" userName="Anna Glasby" r:id="rId81" minRId="1495" maxRId="1535">
    <sheetIdMap count="1">
      <sheetId val="1"/>
    </sheetIdMap>
  </header>
  <header guid="{16B7D90D-8F3B-496C-9F48-87EF83A26104}" dateTime="2019-02-28T16:22:14" maxSheetId="2" userName="Anna Glasby" r:id="rId82" minRId="1536" maxRId="1545">
    <sheetIdMap count="1">
      <sheetId val="1"/>
    </sheetIdMap>
  </header>
  <header guid="{81F11D61-6156-4054-932D-F417BE3C7F7A}" dateTime="2019-02-28T16:39:19" maxSheetId="2" userName="Anna Glasby" r:id="rId83" minRId="1546" maxRId="1579">
    <sheetIdMap count="1">
      <sheetId val="1"/>
    </sheetIdMap>
  </header>
  <header guid="{DACA1D25-B2C4-43C3-969A-F2E9EB251228}" dateTime="2019-02-28T16:39:40" maxSheetId="2" userName="Anna Glasby" r:id="rId84" minRId="1580">
    <sheetIdMap count="1">
      <sheetId val="1"/>
    </sheetIdMap>
  </header>
  <header guid="{A56C45B9-C9D1-4CB4-91D3-D4EFD8D62322}" dateTime="2019-03-01T11:59:25" maxSheetId="2" userName="Anna Glasby" r:id="rId85" minRId="1581" maxRId="1587">
    <sheetIdMap count="1">
      <sheetId val="1"/>
    </sheetIdMap>
  </header>
  <header guid="{4DA0A8CC-66B1-469B-AED5-3E8495B76A43}" dateTime="2019-03-01T13:20:20" maxSheetId="2" userName="Anna Glasby" r:id="rId86" minRId="1588" maxRId="1591">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98" sId="1">
    <oc r="A1" t="inlineStr">
      <is>
        <t>PRIMARY TO SECONDARY TRANSFER (YEAR 7) - SEPTEMBER 2018</t>
      </is>
    </oc>
    <nc r="A1" t="inlineStr">
      <is>
        <t>PRIMARY TO SECONDARY TRANSFER (YEAR 7) - SEPTEMBER 2019</t>
      </is>
    </nc>
  </rcc>
  <rcc rId="1199" sId="1">
    <oc r="A2" t="inlineStr">
      <is>
        <t>Allocation summary - as at national offer day (1 March 2018)</t>
      </is>
    </oc>
    <nc r="A2" t="inlineStr">
      <is>
        <t>Allocation summary - as at national offer day (1 March 2019)</t>
      </is>
    </nc>
  </rcc>
  <rcc rId="1200" sId="1">
    <oc r="Q10" t="inlineStr">
      <is>
        <t xml:space="preserve">For academy, foundation, studio and voluntary aided schools which were oversubscribed, it is not possible to list the criterion under which each application was granted or refused as the criteria for each of these schools is different and is applied by the individual admission authority.  For details of how places were allocated against the oversubscription criteria, you should contact the school for further information.  The information is based on national offer day 1 March 2018.  </t>
      </is>
    </oc>
    <nc r="Q10" t="inlineStr">
      <is>
        <t xml:space="preserve">For academy, foundation, studio and voluntary aided schools which were oversubscribed, it is not possible to list the criterion under which each application was granted or refused as the criteria for each of these schools is different and is applied by the individual admission authority.  For details of how places were allocated against the oversubscription criteria, you should contact the school for further information.  The information is based on national offer day 1 March 2019.  </t>
      </is>
    </nc>
  </rcc>
  <rcc rId="1201" sId="1" numFmtId="4">
    <oc r="N6">
      <v>70</v>
    </oc>
    <nc r="N6"/>
  </rcc>
  <rcc rId="1202" sId="1" numFmtId="4">
    <oc r="N7">
      <v>17</v>
    </oc>
    <nc r="N7"/>
  </rcc>
  <rcc rId="1203" sId="1" numFmtId="4">
    <oc r="M8">
      <v>1</v>
    </oc>
    <nc r="M8"/>
  </rcc>
  <rcc rId="1204" sId="1" numFmtId="4">
    <oc r="N8">
      <v>0</v>
    </oc>
    <nc r="N8"/>
  </rcc>
  <rcc rId="1205" sId="1" numFmtId="4">
    <oc r="N9">
      <v>83</v>
    </oc>
    <nc r="N9"/>
  </rcc>
  <rcc rId="1206" sId="1" numFmtId="4">
    <oc r="M10">
      <v>17</v>
    </oc>
    <nc r="M10"/>
  </rcc>
  <rcc rId="1207" sId="1" numFmtId="4">
    <oc r="N10">
      <v>0</v>
    </oc>
    <nc r="N10"/>
  </rcc>
  <rcc rId="1208" sId="1" numFmtId="4">
    <oc r="N11">
      <v>18</v>
    </oc>
    <nc r="N11"/>
  </rcc>
  <rcc rId="1209" sId="1" numFmtId="4">
    <oc r="M12">
      <v>31</v>
    </oc>
    <nc r="M12"/>
  </rcc>
  <rcc rId="1210" sId="1" numFmtId="4">
    <oc r="N12">
      <v>0</v>
    </oc>
    <nc r="N12"/>
  </rcc>
  <rcc rId="1211" sId="1" numFmtId="4">
    <oc r="M13">
      <v>10</v>
    </oc>
    <nc r="M13"/>
  </rcc>
  <rcc rId="1212" sId="1" numFmtId="4">
    <oc r="N13">
      <v>0</v>
    </oc>
    <nc r="N13"/>
  </rcc>
  <rcc rId="1213" sId="1" numFmtId="4">
    <oc r="N14">
      <v>10</v>
    </oc>
    <nc r="N14"/>
  </rcc>
  <rcc rId="1214" sId="1" numFmtId="4">
    <oc r="N15">
      <v>101</v>
    </oc>
    <nc r="N15"/>
  </rcc>
  <rcc rId="1215" sId="1" numFmtId="4">
    <oc r="M16">
      <v>1</v>
    </oc>
    <nc r="M16"/>
  </rcc>
  <rcc rId="1216" sId="1" numFmtId="4">
    <oc r="N16">
      <v>0</v>
    </oc>
    <nc r="N16"/>
  </rcc>
  <rcc rId="1217" sId="1" numFmtId="4">
    <oc r="M17">
      <v>19</v>
    </oc>
    <nc r="M17"/>
  </rcc>
  <rcc rId="1218" sId="1" numFmtId="4">
    <oc r="N17">
      <v>0</v>
    </oc>
    <nc r="N17"/>
  </rcc>
  <rcc rId="1219" sId="1" numFmtId="4">
    <oc r="M18">
      <v>2</v>
    </oc>
    <nc r="M18"/>
  </rcc>
  <rcc rId="1220" sId="1" numFmtId="4">
    <oc r="N18">
      <v>0</v>
    </oc>
    <nc r="N18"/>
  </rcc>
  <rcc rId="1221" sId="1" numFmtId="4">
    <oc r="M19">
      <v>1</v>
    </oc>
    <nc r="M19"/>
  </rcc>
  <rcc rId="1222" sId="1" numFmtId="4">
    <oc r="N19">
      <v>0</v>
    </oc>
    <nc r="N19"/>
  </rcc>
  <rcc rId="1223" sId="1" numFmtId="4">
    <oc r="M20">
      <v>1</v>
    </oc>
    <nc r="M20"/>
  </rcc>
  <rcc rId="1224" sId="1" numFmtId="4">
    <oc r="N20">
      <v>0</v>
    </oc>
    <nc r="N20"/>
  </rcc>
  <rcc rId="1225" sId="1" numFmtId="4">
    <oc r="N21">
      <v>12</v>
    </oc>
    <nc r="N21"/>
  </rcc>
  <rcc rId="1226" sId="1" numFmtId="4">
    <oc r="M22">
      <v>17</v>
    </oc>
    <nc r="M22"/>
  </rcc>
  <rcc rId="1227" sId="1" numFmtId="4">
    <oc r="N22">
      <v>0</v>
    </oc>
    <nc r="N22"/>
  </rcc>
  <rcc rId="1228" sId="1" numFmtId="4">
    <oc r="N23">
      <v>36</v>
    </oc>
    <nc r="N23"/>
  </rcc>
  <rcc rId="1229" sId="1" numFmtId="4">
    <oc r="N24">
      <v>31</v>
    </oc>
    <nc r="N24"/>
  </rcc>
  <rcc rId="1230" sId="1" numFmtId="4">
    <oc r="M25">
      <v>51</v>
    </oc>
    <nc r="M25"/>
  </rcc>
  <rcc rId="1231" sId="1" numFmtId="4">
    <oc r="N25">
      <v>0</v>
    </oc>
    <nc r="N25"/>
  </rcc>
  <rcc rId="1232" sId="1" numFmtId="4">
    <oc r="N26">
      <v>122</v>
    </oc>
    <nc r="N26"/>
  </rcc>
  <rcc rId="1233" sId="1" numFmtId="4">
    <oc r="M27">
      <v>5</v>
    </oc>
    <nc r="M27"/>
  </rcc>
  <rcc rId="1234" sId="1" numFmtId="4">
    <oc r="N27">
      <v>0</v>
    </oc>
    <nc r="N27"/>
  </rcc>
  <rcc rId="1235" sId="1" numFmtId="4">
    <oc r="N28">
      <v>107</v>
    </oc>
    <nc r="N28"/>
  </rcc>
  <rcc rId="1236" sId="1" numFmtId="4">
    <oc r="N29">
      <v>0</v>
    </oc>
    <nc r="N29"/>
  </rcc>
  <rcc rId="1237" sId="1" numFmtId="4">
    <oc r="M30">
      <v>1</v>
    </oc>
    <nc r="M30"/>
  </rcc>
  <rcc rId="1238" sId="1" numFmtId="4">
    <oc r="N30">
      <v>0</v>
    </oc>
    <nc r="N30"/>
  </rcc>
  <rcc rId="1239" sId="1" numFmtId="4">
    <oc r="M31">
      <v>9</v>
    </oc>
    <nc r="M31"/>
  </rcc>
  <rcc rId="1240" sId="1" numFmtId="4">
    <oc r="N31">
      <v>0</v>
    </oc>
    <nc r="N31"/>
  </rcc>
  <rcc rId="1241" sId="1" numFmtId="4">
    <oc r="M32">
      <v>9</v>
    </oc>
    <nc r="M32"/>
  </rcc>
  <rcc rId="1242" sId="1" numFmtId="4">
    <oc r="N32">
      <v>0</v>
    </oc>
    <nc r="N32"/>
  </rcc>
  <rcc rId="1243" sId="1" numFmtId="4">
    <oc r="N33">
      <v>98</v>
    </oc>
    <nc r="N33"/>
  </rcc>
  <rcc rId="1244" sId="1" numFmtId="4">
    <oc r="M34">
      <v>8</v>
    </oc>
    <nc r="M34"/>
  </rcc>
  <rcc rId="1245" sId="1" numFmtId="4">
    <oc r="N34">
      <v>0</v>
    </oc>
    <nc r="N34"/>
  </rcc>
  <rcc rId="1246" sId="1" numFmtId="4">
    <oc r="N35">
      <v>61</v>
    </oc>
    <nc r="N35"/>
  </rcc>
  <rcc rId="1247" sId="1" numFmtId="4">
    <oc r="N36">
      <v>84</v>
    </oc>
    <nc r="N36"/>
  </rcc>
  <rcc rId="1248" sId="1" numFmtId="4">
    <oc r="M37">
      <v>2</v>
    </oc>
    <nc r="M37"/>
  </rcc>
  <rcc rId="1249" sId="1" numFmtId="4">
    <oc r="N37">
      <v>0</v>
    </oc>
    <nc r="N37"/>
  </rcc>
  <rcc rId="1250" sId="1" numFmtId="4">
    <oc r="N38">
      <v>20</v>
    </oc>
    <nc r="N38"/>
  </rcc>
  <rcc rId="1251" sId="1" numFmtId="4">
    <oc r="N39">
      <v>12</v>
    </oc>
    <nc r="N39"/>
  </rcc>
  <rcc rId="1252" sId="1" numFmtId="4">
    <oc r="N40">
      <v>4</v>
    </oc>
    <nc r="N40"/>
  </rcc>
  <rcc rId="1253" sId="1" numFmtId="4">
    <oc r="M41">
      <v>10</v>
    </oc>
    <nc r="M41"/>
  </rcc>
  <rcc rId="1254" sId="1" numFmtId="4">
    <oc r="N41">
      <v>0</v>
    </oc>
    <nc r="N41"/>
  </rcc>
  <rcc rId="1255" sId="1" numFmtId="4">
    <oc r="N42">
      <v>63</v>
    </oc>
    <nc r="N42"/>
  </rcc>
  <rcc rId="1256" sId="1" numFmtId="4">
    <oc r="N43">
      <v>0</v>
    </oc>
    <nc r="N43"/>
  </rcc>
  <rcc rId="1257" sId="1" numFmtId="4">
    <oc r="N44">
      <v>65</v>
    </oc>
    <nc r="N44"/>
  </rcc>
  <rcc rId="1258" sId="1" numFmtId="4">
    <oc r="N45">
      <v>19</v>
    </oc>
    <nc r="N45"/>
  </rcc>
  <rcc rId="1259" sId="1" numFmtId="4">
    <oc r="M46">
      <v>4</v>
    </oc>
    <nc r="M46"/>
  </rcc>
  <rcc rId="1260" sId="1" numFmtId="4">
    <oc r="N46">
      <v>0</v>
    </oc>
    <nc r="N46"/>
  </rcc>
  <rcc rId="1261" sId="1" numFmtId="4">
    <oc r="N47">
      <v>13</v>
    </oc>
    <nc r="N47"/>
  </rcc>
  <rcc rId="1262" sId="1" numFmtId="4">
    <oc r="N48">
      <v>128</v>
    </oc>
    <nc r="N48"/>
  </rcc>
  <rcc rId="1263" sId="1" numFmtId="4">
    <oc r="N49">
      <v>1</v>
    </oc>
    <nc r="N49"/>
  </rcc>
  <rcc rId="1264" sId="1" numFmtId="4">
    <oc r="N50">
      <v>54</v>
    </oc>
    <nc r="N50"/>
  </rcc>
  <rcc rId="1265" sId="1" numFmtId="4">
    <oc r="D6">
      <v>190</v>
    </oc>
    <nc r="D6"/>
  </rcc>
  <rcc rId="1266" sId="1" numFmtId="4">
    <oc r="D7">
      <v>260</v>
    </oc>
    <nc r="D7"/>
  </rcc>
  <rcc rId="1267" sId="1" numFmtId="4">
    <oc r="D8">
      <v>385</v>
    </oc>
    <nc r="D8"/>
  </rcc>
  <rcc rId="1268" sId="1" numFmtId="4">
    <oc r="D9">
      <v>300</v>
    </oc>
    <nc r="D9"/>
  </rcc>
  <rcc rId="1269" sId="1" numFmtId="4">
    <oc r="D10">
      <v>179</v>
    </oc>
    <nc r="D10"/>
  </rcc>
  <rcc rId="1270" sId="1" numFmtId="4">
    <oc r="D11">
      <v>147</v>
    </oc>
    <nc r="D11"/>
  </rcc>
  <rcc rId="1271" sId="1" numFmtId="4">
    <oc r="D12">
      <v>165</v>
    </oc>
    <nc r="D12"/>
  </rcc>
  <rcc rId="1272" sId="1" numFmtId="4">
    <oc r="D13">
      <v>139</v>
    </oc>
    <nc r="D13"/>
  </rcc>
  <rcc rId="1273" sId="1" numFmtId="4">
    <oc r="D14">
      <v>210</v>
    </oc>
    <nc r="D14"/>
  </rcc>
  <rcc rId="1274" sId="1" numFmtId="4">
    <oc r="D15">
      <v>285</v>
    </oc>
    <nc r="D15"/>
  </rcc>
  <rcc rId="1275" sId="1" numFmtId="4">
    <oc r="D16">
      <v>179</v>
    </oc>
    <nc r="D16"/>
  </rcc>
  <rcc rId="1276" sId="1" numFmtId="4">
    <oc r="D17">
      <v>181</v>
    </oc>
    <nc r="D17"/>
  </rcc>
  <rcc rId="1277" sId="1" numFmtId="4">
    <oc r="D18">
      <v>80</v>
    </oc>
    <nc r="D18"/>
  </rcc>
  <rcc rId="1278" sId="1" numFmtId="4">
    <oc r="D19">
      <v>106</v>
    </oc>
    <nc r="D19"/>
  </rcc>
  <rcc rId="1279" sId="1" numFmtId="4">
    <oc r="D20">
      <v>168</v>
    </oc>
    <nc r="D20"/>
  </rcc>
  <rcc rId="1280" sId="1" numFmtId="4">
    <oc r="D21">
      <v>231</v>
    </oc>
    <nc r="D21"/>
  </rcc>
  <rcc rId="1281" sId="1" numFmtId="4">
    <oc r="D22">
      <v>289</v>
    </oc>
    <nc r="D22"/>
  </rcc>
  <rcc rId="1282" sId="1" numFmtId="4">
    <oc r="D23">
      <v>300</v>
    </oc>
    <nc r="D23"/>
  </rcc>
  <rcc rId="1283" sId="1" numFmtId="4">
    <oc r="D24">
      <v>180</v>
    </oc>
    <nc r="D24"/>
  </rcc>
  <rcc rId="1284" sId="1" numFmtId="4">
    <oc r="D25">
      <v>110</v>
    </oc>
    <nc r="D25"/>
  </rcc>
  <rcc rId="1285" sId="1" numFmtId="4">
    <oc r="D26">
      <v>252</v>
    </oc>
    <nc r="D26"/>
  </rcc>
  <rcc rId="1286" sId="1" numFmtId="4">
    <oc r="D27">
      <v>201</v>
    </oc>
    <nc r="D27"/>
  </rcc>
  <rcc rId="1287" sId="1" numFmtId="4">
    <oc r="D28">
      <v>326</v>
    </oc>
    <nc r="D28"/>
  </rcc>
  <rcc rId="1288" sId="1" numFmtId="4">
    <oc r="D29">
      <v>164</v>
    </oc>
    <nc r="D29"/>
  </rcc>
  <rcc rId="1289" sId="1" numFmtId="4">
    <oc r="D30">
      <v>25</v>
    </oc>
    <nc r="D30"/>
  </rcc>
  <rcc rId="1290" sId="1" numFmtId="4">
    <oc r="D31">
      <v>150</v>
    </oc>
    <nc r="D31"/>
  </rcc>
  <rcc rId="1291" sId="1" numFmtId="4">
    <oc r="D32">
      <v>115</v>
    </oc>
    <nc r="D32"/>
  </rcc>
  <rcc rId="1292" sId="1" numFmtId="4">
    <oc r="D33">
      <v>166</v>
    </oc>
    <nc r="D33"/>
  </rcc>
  <rcc rId="1293" sId="1" numFmtId="4">
    <oc r="D34">
      <v>95</v>
    </oc>
    <nc r="D34"/>
  </rcc>
  <rcc rId="1294" sId="1" numFmtId="4">
    <oc r="D35">
      <v>289</v>
    </oc>
    <nc r="D35"/>
  </rcc>
  <rcc rId="1295" sId="1" numFmtId="4">
    <oc r="D36">
      <v>190</v>
    </oc>
    <nc r="D36"/>
  </rcc>
  <rcc rId="1296" sId="1" numFmtId="4">
    <oc r="D37">
      <v>155</v>
    </oc>
    <nc r="D37"/>
  </rcc>
  <rcc rId="1297" sId="1" numFmtId="4">
    <oc r="D38">
      <v>165</v>
    </oc>
    <nc r="D38"/>
  </rcc>
  <rcc rId="1298" sId="1" numFmtId="4">
    <oc r="D39">
      <v>244</v>
    </oc>
    <nc r="D39"/>
  </rcc>
  <rcc rId="1299" sId="1" numFmtId="4">
    <oc r="D40">
      <v>240</v>
    </oc>
    <nc r="D40"/>
  </rcc>
  <rcc rId="1300" sId="1" numFmtId="4">
    <oc r="D41">
      <v>166</v>
    </oc>
    <nc r="D41"/>
  </rcc>
  <rcc rId="1301" sId="1" numFmtId="4">
    <oc r="D42">
      <v>240</v>
    </oc>
    <nc r="D42"/>
  </rcc>
  <rcc rId="1302" sId="1" numFmtId="4">
    <oc r="D43">
      <v>169</v>
    </oc>
    <nc r="D43"/>
  </rcc>
  <rcc rId="1303" sId="1" numFmtId="4">
    <oc r="D44">
      <v>180</v>
    </oc>
    <nc r="D44"/>
  </rcc>
  <rcc rId="1304" sId="1" numFmtId="4">
    <oc r="D45">
      <v>150</v>
    </oc>
    <nc r="D45"/>
  </rcc>
  <rcc rId="1305" sId="1" numFmtId="4">
    <oc r="D46">
      <v>48</v>
    </oc>
    <nc r="D46"/>
  </rcc>
  <rcc rId="1306" sId="1" numFmtId="4">
    <oc r="D47">
      <v>166</v>
    </oc>
    <nc r="D47"/>
  </rcc>
  <rcc rId="1307" sId="1" numFmtId="4">
    <oc r="D48">
      <v>270</v>
    </oc>
    <nc r="D48"/>
  </rcc>
  <rcc rId="1308" sId="1" numFmtId="4">
    <oc r="D49">
      <v>300</v>
    </oc>
    <nc r="D49"/>
  </rcc>
  <rcc rId="1309" sId="1" numFmtId="4">
    <oc r="D50">
      <v>248</v>
    </oc>
    <nc r="D50"/>
  </rcc>
  <rcc rId="1310" sId="1" numFmtId="4">
    <oc r="B6">
      <v>432</v>
    </oc>
    <nc r="B6"/>
  </rcc>
  <rcc rId="1311" sId="1" numFmtId="4">
    <oc r="B7">
      <v>564</v>
    </oc>
    <nc r="B7"/>
  </rcc>
  <rcc rId="1312" sId="1" numFmtId="4">
    <oc r="B8">
      <v>550</v>
    </oc>
    <nc r="B8"/>
  </rcc>
  <rcc rId="1313" sId="1" numFmtId="4">
    <oc r="B9">
      <v>578</v>
    </oc>
    <nc r="B9"/>
  </rcc>
  <rcc rId="1314" sId="1" numFmtId="4">
    <oc r="B10">
      <v>277</v>
    </oc>
    <nc r="B10"/>
  </rcc>
  <rcc rId="1315" sId="1" numFmtId="4">
    <oc r="B11">
      <v>358</v>
    </oc>
    <nc r="B11"/>
  </rcc>
  <rcc rId="1316" sId="1" numFmtId="4">
    <oc r="B12">
      <v>255</v>
    </oc>
    <nc r="B12"/>
  </rcc>
  <rcc rId="1317" sId="1" numFmtId="4">
    <oc r="B13">
      <v>162</v>
    </oc>
    <nc r="B13"/>
  </rcc>
  <rcc rId="1318" sId="1" numFmtId="4">
    <oc r="B14">
      <v>278</v>
    </oc>
    <nc r="B14"/>
  </rcc>
  <rcc rId="1319" sId="1" numFmtId="4">
    <oc r="B15">
      <v>601</v>
    </oc>
    <nc r="B15"/>
  </rcc>
  <rcc rId="1320" sId="1" numFmtId="4">
    <oc r="B16">
      <v>240</v>
    </oc>
    <nc r="B16"/>
  </rcc>
  <rcc rId="1321" sId="1" numFmtId="4">
    <oc r="B17">
      <v>295</v>
    </oc>
    <nc r="B17"/>
  </rcc>
  <rcc rId="1322" sId="1" numFmtId="4">
    <oc r="B18">
      <v>150</v>
    </oc>
    <nc r="B18"/>
  </rcc>
  <rcc rId="1323" sId="1" numFmtId="4">
    <oc r="B19">
      <v>164</v>
    </oc>
    <nc r="B19"/>
  </rcc>
  <rcc rId="1324" sId="1" numFmtId="4">
    <oc r="B20">
      <v>230</v>
    </oc>
    <nc r="B20"/>
  </rcc>
  <rcc rId="1325" sId="1" numFmtId="4">
    <oc r="B21">
      <v>430</v>
    </oc>
    <nc r="B21"/>
  </rcc>
  <rcc rId="1326" sId="1" numFmtId="4">
    <oc r="B22">
      <v>410</v>
    </oc>
    <nc r="B22"/>
  </rcc>
  <rcc rId="1327" sId="1" numFmtId="4">
    <oc r="B23">
      <v>452</v>
    </oc>
    <nc r="B23"/>
  </rcc>
  <rcc rId="1328" sId="1" numFmtId="4">
    <oc r="B24">
      <v>312</v>
    </oc>
    <nc r="B24"/>
  </rcc>
  <rcc rId="1329" sId="1" numFmtId="4">
    <oc r="B25">
      <v>157</v>
    </oc>
    <nc r="B25"/>
  </rcc>
  <rcc rId="1330" sId="1" numFmtId="4">
    <oc r="B26">
      <v>769</v>
    </oc>
    <nc r="B26"/>
  </rcc>
  <rcc rId="1331" sId="1" numFmtId="4">
    <oc r="B27">
      <v>331</v>
    </oc>
    <nc r="B27"/>
  </rcc>
  <rcc rId="1332" sId="1" numFmtId="4">
    <oc r="B28">
      <v>826</v>
    </oc>
    <nc r="B28"/>
  </rcc>
  <rcc rId="1333" sId="1" numFmtId="4">
    <oc r="B29">
      <v>214</v>
    </oc>
    <nc r="B29"/>
  </rcc>
  <rcc rId="1334" sId="1" numFmtId="4">
    <oc r="B30">
      <v>39</v>
    </oc>
    <nc r="B30"/>
  </rcc>
  <rcc rId="1335" sId="1" numFmtId="4">
    <oc r="B31">
      <v>239</v>
    </oc>
    <nc r="B31"/>
  </rcc>
  <rcc rId="1336" sId="1" numFmtId="4">
    <oc r="B32">
      <v>255</v>
    </oc>
    <nc r="B32"/>
  </rcc>
  <rcc rId="1337" sId="1" numFmtId="4">
    <oc r="B33">
      <v>641</v>
    </oc>
    <nc r="B33"/>
  </rcc>
  <rcc rId="1338" sId="1" numFmtId="4">
    <oc r="B34">
      <v>202</v>
    </oc>
    <nc r="B34"/>
  </rcc>
  <rcc rId="1339" sId="1" numFmtId="4">
    <oc r="B35">
      <v>706</v>
    </oc>
    <nc r="B35"/>
  </rcc>
  <rcc rId="1340" sId="1" numFmtId="4">
    <oc r="B36">
      <v>448</v>
    </oc>
    <nc r="B36"/>
  </rcc>
  <rcc rId="1341" sId="1" numFmtId="4">
    <oc r="B37">
      <v>308</v>
    </oc>
    <nc r="B37"/>
  </rcc>
  <rcc rId="1342" sId="1" numFmtId="4">
    <oc r="B38">
      <v>289</v>
    </oc>
    <nc r="B38"/>
  </rcc>
  <rcc rId="1343" sId="1" numFmtId="4">
    <oc r="B39">
      <v>389</v>
    </oc>
    <nc r="B39"/>
  </rcc>
  <rcc rId="1344" sId="1" numFmtId="4">
    <oc r="B40">
      <v>366</v>
    </oc>
    <nc r="B40"/>
  </rcc>
  <rcc rId="1345" sId="1" numFmtId="4">
    <oc r="B41">
      <v>232</v>
    </oc>
    <nc r="B41"/>
  </rcc>
  <rcc rId="1346" sId="1" numFmtId="4">
    <oc r="B42">
      <v>450</v>
    </oc>
    <nc r="B42"/>
  </rcc>
  <rcc rId="1347" sId="1" numFmtId="4">
    <oc r="B43">
      <v>275</v>
    </oc>
    <nc r="B43"/>
  </rcc>
  <rcc rId="1348" sId="1" numFmtId="4">
    <oc r="B44">
      <v>493</v>
    </oc>
    <nc r="B44"/>
  </rcc>
  <rcc rId="1349" sId="1" numFmtId="4">
    <oc r="B45">
      <v>308</v>
    </oc>
    <nc r="B45"/>
  </rcc>
  <rcc rId="1350" sId="1" numFmtId="4">
    <oc r="B46">
      <v>116</v>
    </oc>
    <nc r="B46"/>
  </rcc>
  <rcc rId="1351" sId="1" numFmtId="4">
    <oc r="B47">
      <v>303</v>
    </oc>
    <nc r="B47"/>
  </rcc>
  <rcc rId="1352" sId="1" numFmtId="4">
    <oc r="B48">
      <v>781</v>
    </oc>
    <nc r="B48"/>
  </rcc>
  <rcc rId="1353" sId="1" numFmtId="4">
    <oc r="B49">
      <v>579</v>
    </oc>
    <nc r="B49"/>
  </rcc>
  <rcc rId="1354" sId="1" numFmtId="4">
    <oc r="B50">
      <v>505</v>
    </oc>
    <nc r="B50"/>
  </rcc>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95" sId="1" numFmtId="4">
    <nc r="E28">
      <v>1</v>
    </nc>
  </rcc>
  <rcc rId="1496" sId="1" numFmtId="4">
    <nc r="B28">
      <v>211</v>
    </nc>
  </rcc>
  <rcc rId="1497" sId="1" numFmtId="4">
    <nc r="D28">
      <v>158</v>
    </nc>
  </rcc>
  <rcc rId="1498" sId="1" numFmtId="4">
    <nc r="M28">
      <v>3</v>
    </nc>
  </rcc>
  <rcc rId="1499" sId="1" numFmtId="4">
    <nc r="N28">
      <v>0</v>
    </nc>
  </rcc>
  <rcc rId="1500" sId="1" numFmtId="4">
    <nc r="B29">
      <v>67</v>
    </nc>
  </rcc>
  <rcc rId="1501" sId="1" numFmtId="4">
    <nc r="D29">
      <v>33</v>
    </nc>
  </rcc>
  <rcc rId="1502" sId="1" numFmtId="4">
    <nc r="M29">
      <v>1</v>
    </nc>
  </rcc>
  <rcc rId="1503" sId="1" numFmtId="4">
    <nc r="N29">
      <v>0</v>
    </nc>
  </rcc>
  <rcc rId="1504" sId="1" numFmtId="4">
    <nc r="B30">
      <v>289</v>
    </nc>
  </rcc>
  <rcc rId="1505" sId="1" numFmtId="4">
    <nc r="D30">
      <v>142</v>
    </nc>
  </rcc>
  <rcc rId="1506" sId="1" numFmtId="4">
    <nc r="M30">
      <v>9</v>
    </nc>
  </rcc>
  <rcc rId="1507" sId="1" numFmtId="4">
    <nc r="N30">
      <v>0</v>
    </nc>
  </rcc>
  <rcc rId="1508" sId="1" numFmtId="4">
    <nc r="B31">
      <v>330</v>
    </nc>
  </rcc>
  <rcc rId="1509" sId="1" numFmtId="4">
    <nc r="E31">
      <v>2</v>
    </nc>
  </rcc>
  <rcc rId="1510" sId="1" numFmtId="4">
    <nc r="M31">
      <v>4</v>
    </nc>
  </rcc>
  <rcc rId="1511" sId="1" numFmtId="4">
    <nc r="N31">
      <v>0</v>
    </nc>
  </rcc>
  <rcc rId="1512" sId="1" numFmtId="4">
    <nc r="D31">
      <v>158</v>
    </nc>
  </rcc>
  <rcc rId="1513" sId="1" numFmtId="4">
    <nc r="B32">
      <v>664</v>
    </nc>
  </rcc>
  <rcc rId="1514" sId="1" numFmtId="4">
    <nc r="D32">
      <v>166</v>
    </nc>
  </rcc>
  <rcc rId="1515" sId="1" numFmtId="4">
    <nc r="E32">
      <v>2</v>
    </nc>
  </rcc>
  <rcc rId="1516" sId="1" numFmtId="4">
    <nc r="N32">
      <v>92</v>
    </nc>
  </rcc>
  <rcc rId="1517" sId="1" numFmtId="4">
    <nc r="B33">
      <v>146</v>
    </nc>
  </rcc>
  <rcc rId="1518" sId="1" numFmtId="4">
    <nc r="D33">
      <v>120</v>
    </nc>
  </rcc>
  <rcc rId="1519" sId="1" numFmtId="4">
    <nc r="E33">
      <v>1</v>
    </nc>
  </rcc>
  <rcc rId="1520" sId="1" numFmtId="4">
    <nc r="M33">
      <v>14</v>
    </nc>
  </rcc>
  <rcc rId="1521" sId="1" numFmtId="4">
    <nc r="N33">
      <v>0</v>
    </nc>
  </rcc>
  <rcc rId="1522" sId="1" numFmtId="4">
    <nc r="B34">
      <v>727</v>
    </nc>
  </rcc>
  <rcc rId="1523" sId="1" numFmtId="4">
    <nc r="D34">
      <v>270</v>
    </nc>
  </rcc>
  <rcc rId="1524" sId="1" numFmtId="4">
    <nc r="N34">
      <v>76</v>
    </nc>
  </rcc>
  <rcc rId="1525" sId="1" numFmtId="4">
    <nc r="B35">
      <v>455</v>
    </nc>
  </rcc>
  <rcc rId="1526" sId="1" numFmtId="4">
    <nc r="D35">
      <v>235</v>
    </nc>
  </rcc>
  <rcc rId="1527" sId="1" numFmtId="4">
    <nc r="N35">
      <v>13</v>
    </nc>
  </rcc>
  <rcc rId="1528" sId="1" numFmtId="4">
    <nc r="B36">
      <v>369</v>
    </nc>
  </rcc>
  <rcc rId="1529" sId="1" numFmtId="4">
    <nc r="M36">
      <v>5</v>
    </nc>
  </rcc>
  <rcc rId="1530" sId="1" numFmtId="4">
    <nc r="N36">
      <v>0</v>
    </nc>
  </rcc>
  <rcc rId="1531" sId="1" numFmtId="4">
    <nc r="D36">
      <v>200</v>
    </nc>
  </rcc>
  <rcc rId="1532" sId="1" numFmtId="4">
    <nc r="B37">
      <v>344</v>
    </nc>
  </rcc>
  <rcc rId="1533" sId="1" numFmtId="4">
    <nc r="E37">
      <v>2</v>
    </nc>
  </rcc>
  <rcc rId="1534" sId="1" numFmtId="4">
    <nc r="D37">
      <v>172</v>
    </nc>
  </rcc>
  <rcc rId="1535" sId="1" numFmtId="4">
    <nc r="N37">
      <v>31</v>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36" sId="1" numFmtId="4">
    <nc r="B38">
      <v>442</v>
    </nc>
  </rcc>
  <rcc rId="1537" sId="1" numFmtId="4">
    <nc r="D38">
      <v>244</v>
    </nc>
  </rcc>
  <rcc rId="1538" sId="1" numFmtId="4">
    <nc r="N38">
      <v>29</v>
    </nc>
  </rcc>
  <rcc rId="1539" sId="1" numFmtId="4">
    <nc r="B39">
      <v>400</v>
    </nc>
  </rcc>
  <rcc rId="1540" sId="1" numFmtId="4">
    <nc r="D39">
      <v>240</v>
    </nc>
  </rcc>
  <rcc rId="1541" sId="1" numFmtId="4">
    <nc r="N39">
      <v>30</v>
    </nc>
  </rcc>
  <rcc rId="1542" sId="1" numFmtId="4">
    <nc r="B40">
      <v>318</v>
    </nc>
  </rcc>
  <rcc rId="1543" sId="1" numFmtId="4">
    <nc r="D40">
      <v>226</v>
    </nc>
  </rcc>
  <rcc rId="1544" sId="1" numFmtId="4">
    <nc r="M40">
      <v>9</v>
    </nc>
  </rcc>
  <rcc rId="1545" sId="1" numFmtId="4">
    <nc r="N40">
      <v>0</v>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46" sId="1" numFmtId="4">
    <nc r="B41">
      <v>446</v>
    </nc>
  </rcc>
  <rcc rId="1547" sId="1" numFmtId="4">
    <nc r="D41">
      <v>225</v>
    </nc>
  </rcc>
  <rcc rId="1548" sId="1" numFmtId="4">
    <nc r="N41">
      <v>4</v>
    </nc>
  </rcc>
  <rcc rId="1549" sId="1" numFmtId="4">
    <nc r="B42">
      <v>446</v>
    </nc>
  </rcc>
  <rcc rId="1550" sId="1" numFmtId="4">
    <nc r="D42">
      <v>210</v>
    </nc>
  </rcc>
  <rcc rId="1551" sId="1" numFmtId="4">
    <nc r="N42">
      <v>55</v>
    </nc>
  </rcc>
  <rcc rId="1552" sId="1" numFmtId="4">
    <nc r="B43">
      <v>331</v>
    </nc>
  </rcc>
  <rcc rId="1553" sId="1" numFmtId="4">
    <nc r="D43">
      <v>210</v>
    </nc>
  </rcc>
  <rcc rId="1554" sId="1" numFmtId="4">
    <nc r="N43">
      <v>23</v>
    </nc>
  </rcc>
  <rcc rId="1555" sId="1" numFmtId="4">
    <nc r="B44">
      <v>530</v>
    </nc>
  </rcc>
  <rcc rId="1556" sId="1" numFmtId="4">
    <nc r="D44">
      <v>180</v>
    </nc>
  </rcc>
  <rcc rId="1557" sId="1" numFmtId="4">
    <nc r="N44">
      <v>91</v>
    </nc>
  </rcc>
  <rcc rId="1558" sId="1" numFmtId="4">
    <nc r="E45">
      <v>1</v>
    </nc>
  </rcc>
  <rcc rId="1559" sId="1" numFmtId="4">
    <nc r="B45">
      <v>368</v>
    </nc>
  </rcc>
  <rcc rId="1560" sId="1" numFmtId="4">
    <nc r="D45">
      <v>150</v>
    </nc>
  </rcc>
  <rcc rId="1561" sId="1" numFmtId="4">
    <nc r="N45">
      <v>13</v>
    </nc>
  </rcc>
  <rcc rId="1562" sId="1" numFmtId="4">
    <nc r="B46">
      <v>129</v>
    </nc>
  </rcc>
  <rcc rId="1563" sId="1" numFmtId="4">
    <nc r="D46">
      <v>60</v>
    </nc>
  </rcc>
  <rcc rId="1564" sId="1" numFmtId="4">
    <nc r="N46">
      <v>0</v>
    </nc>
  </rcc>
  <rcc rId="1565" sId="1" numFmtId="4">
    <nc r="B47">
      <v>302</v>
    </nc>
  </rcc>
  <rcc rId="1566" sId="1" numFmtId="4">
    <nc r="D47">
      <v>170</v>
    </nc>
  </rcc>
  <rcc rId="1567" sId="1" numFmtId="4">
    <nc r="E47">
      <v>1</v>
    </nc>
  </rcc>
  <rcc rId="1568" sId="1" numFmtId="4">
    <nc r="M47">
      <v>6</v>
    </nc>
  </rcc>
  <rcc rId="1569" sId="1" numFmtId="4">
    <nc r="N47">
      <v>0</v>
    </nc>
  </rcc>
  <rcc rId="1570" sId="1" numFmtId="4">
    <nc r="B48">
      <v>819</v>
    </nc>
  </rcc>
  <rcc rId="1571" sId="1" numFmtId="4">
    <nc r="D48">
      <v>287</v>
    </nc>
  </rcc>
  <rcc rId="1572" sId="1" numFmtId="4">
    <nc r="N48">
      <v>85</v>
    </nc>
  </rcc>
  <rcc rId="1573" sId="1" numFmtId="4">
    <nc r="M49">
      <v>2</v>
    </nc>
  </rcc>
  <rcc rId="1574" sId="1" numFmtId="4">
    <nc r="D49">
      <v>284</v>
    </nc>
  </rcc>
  <rcc rId="1575" sId="1" numFmtId="4">
    <nc r="B49">
      <v>575</v>
    </nc>
  </rcc>
  <rcc rId="1576" sId="1" numFmtId="4">
    <nc r="N49">
      <v>0</v>
    </nc>
  </rcc>
  <rcc rId="1577" sId="1" numFmtId="4">
    <nc r="B50">
      <v>519</v>
    </nc>
  </rcc>
  <rcc rId="1578" sId="1" numFmtId="4">
    <nc r="D50">
      <v>248</v>
    </nc>
  </rcc>
  <rcc rId="1579" sId="1" numFmtId="4">
    <nc r="N50">
      <v>57</v>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80" sId="1" numFmtId="4">
    <nc r="N26">
      <v>0</v>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81" sId="1">
    <oc r="O6">
      <f>B6-D6-N6+M6</f>
    </oc>
    <nc r="O6">
      <f>B6-D6-N6+M6+E6</f>
    </nc>
  </rcc>
  <rcc rId="1582" sId="1">
    <oc r="O7">
      <f>B7-D7-N7+M7</f>
    </oc>
    <nc r="O7">
      <f>B7-D7-N7+M7+E7</f>
    </nc>
  </rcc>
  <rcc rId="1583" sId="1">
    <oc r="O8">
      <f>B8-D8-N8+M8</f>
    </oc>
    <nc r="O8">
      <f>B8-D8-N8+M8+E8</f>
    </nc>
  </rcc>
  <rcc rId="1584" sId="1">
    <oc r="O9">
      <f>B9-D9-N9+M9</f>
    </oc>
    <nc r="O9">
      <f>B9-D9-N9+M9+E9</f>
    </nc>
  </rcc>
  <rcc rId="1585" sId="1">
    <oc r="O10">
      <f>B10-D10-N10+M10</f>
    </oc>
    <nc r="O10">
      <f>B10-D10-N10+M10+E10</f>
    </nc>
  </rcc>
  <rcc rId="1586" sId="1" numFmtId="4">
    <nc r="E8">
      <v>1</v>
    </nc>
  </rcc>
  <rcc rId="1587" sId="1" numFmtId="4">
    <oc r="B8">
      <v>594</v>
    </oc>
    <nc r="B8">
      <v>543</v>
    </nc>
  </rcc>
  <rcv guid="{A4778544-A7E2-496D-BAFD-955F4AAA05F1}" action="delete"/>
  <rcv guid="{A4778544-A7E2-496D-BAFD-955F4AAA05F1}"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88" sId="1" numFmtId="4">
    <nc r="E9">
      <v>2</v>
    </nc>
  </rcc>
  <rcc rId="1589" sId="1" numFmtId="4">
    <oc r="B9">
      <v>645</v>
    </oc>
    <nc r="B9">
      <v>643</v>
    </nc>
  </rcc>
  <rcc rId="1590" sId="1" numFmtId="4">
    <oc r="B10">
      <v>275</v>
    </oc>
    <nc r="B10">
      <v>273</v>
    </nc>
  </rcc>
  <rcc rId="1591" sId="1" numFmtId="4">
    <nc r="E10">
      <v>2</v>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55" sId="1" numFmtId="4">
    <oc r="C6">
      <v>190</v>
    </oc>
    <nc r="C6">
      <v>186</v>
    </nc>
  </rcc>
  <rcc rId="1356" sId="1" numFmtId="4">
    <nc r="B6">
      <v>452</v>
    </nc>
  </rcc>
  <rcc rId="1357" sId="1" numFmtId="4">
    <nc r="D6">
      <v>186</v>
    </nc>
  </rcc>
  <rcc rId="1358" sId="1" numFmtId="4">
    <nc r="N6">
      <v>64</v>
    </nc>
  </rcc>
  <rcv guid="{A4778544-A7E2-496D-BAFD-955F4AAA05F1}" action="delete"/>
  <rcv guid="{A4778544-A7E2-496D-BAFD-955F4AAA05F1}"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59" sId="1" numFmtId="4">
    <nc r="B7">
      <v>633</v>
    </nc>
  </rcc>
  <rcc rId="1360" sId="1" numFmtId="4">
    <oc r="C7">
      <v>260</v>
    </oc>
    <nc r="C7">
      <v>274</v>
    </nc>
  </rcc>
  <rcc rId="1361" sId="1" numFmtId="4">
    <nc r="D7">
      <v>274</v>
    </nc>
  </rcc>
  <rcc rId="1362" sId="1" numFmtId="4">
    <nc r="N7">
      <v>24</v>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63" sId="1" numFmtId="4">
    <nc r="B8">
      <v>594</v>
    </nc>
  </rcc>
  <rcc rId="1364" sId="1" numFmtId="4">
    <nc r="D8">
      <v>405</v>
    </nc>
  </rcc>
  <rcc rId="1365" sId="1" numFmtId="4">
    <nc r="N8">
      <v>8</v>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66" sId="1" numFmtId="4">
    <oc r="C9">
      <v>300</v>
    </oc>
    <nc r="C9">
      <v>226</v>
    </nc>
  </rcc>
  <rcc rId="1367" sId="1" numFmtId="4">
    <oc r="C15">
      <v>285</v>
    </oc>
    <nc r="C15">
      <v>290</v>
    </nc>
  </rcc>
  <rcc rId="1368" sId="1">
    <oc r="A21" t="inlineStr">
      <is>
        <t>Minster CofE School</t>
      </is>
    </oc>
    <nc r="A21" t="inlineStr">
      <is>
        <t>The Minster School</t>
      </is>
    </nc>
  </rcc>
  <rrc rId="1369" sId="1" ref="A42:XFD42" action="insertRow"/>
  <rcc rId="1370" sId="1">
    <nc r="A42" t="inlineStr">
      <is>
        <t>The Minster School</t>
      </is>
    </nc>
  </rcc>
  <rrc rId="1371" sId="1" ref="A21:XFD21" action="deleteRow">
    <rfmt sheetId="1" xfDxf="1" sqref="A21:XFD21" start="0" length="0"/>
    <rcc rId="0" sId="1" dxf="1">
      <nc r="A21" t="inlineStr">
        <is>
          <t>The Minster School</t>
        </is>
      </nc>
      <ndxf>
        <font>
          <sz val="11"/>
          <color indexed="8"/>
          <name val="ARIAL"/>
          <scheme val="none"/>
        </font>
        <border outline="0">
          <left style="thin">
            <color indexed="64"/>
          </left>
          <right style="thin">
            <color indexed="64"/>
          </right>
          <top style="thin">
            <color indexed="64"/>
          </top>
          <bottom style="thin">
            <color indexed="64"/>
          </bottom>
        </border>
      </ndxf>
    </rcc>
    <rfmt sheetId="1" sqref="B21" start="0" length="0">
      <dxf>
        <font>
          <sz val="11"/>
          <color indexed="8"/>
          <name val="ARIAL"/>
          <scheme val="none"/>
        </font>
        <numFmt numFmtId="1" formatCode="0"/>
        <alignment horizontal="center" readingOrder="0"/>
        <border outline="0">
          <left style="thin">
            <color indexed="64"/>
          </left>
          <right style="thin">
            <color indexed="64"/>
          </right>
          <top style="thin">
            <color indexed="64"/>
          </top>
          <bottom style="thin">
            <color indexed="64"/>
          </bottom>
        </border>
      </dxf>
    </rfmt>
    <rcc rId="0" sId="1" dxf="1" numFmtId="4">
      <nc r="C21">
        <v>225</v>
      </nc>
      <ndxf>
        <font>
          <sz val="11"/>
          <color indexed="8"/>
          <name val="ARIAL"/>
          <scheme val="none"/>
        </font>
        <numFmt numFmtId="1" formatCode="0"/>
        <alignment horizontal="center" readingOrder="0"/>
        <border outline="0">
          <left style="thin">
            <color indexed="64"/>
          </left>
          <right style="thin">
            <color indexed="64"/>
          </right>
          <top style="thin">
            <color indexed="64"/>
          </top>
          <bottom style="thin">
            <color indexed="64"/>
          </bottom>
        </border>
      </ndxf>
    </rcc>
    <rfmt sheetId="1" sqref="D21" start="0" length="0">
      <dxf>
        <font>
          <sz val="11"/>
          <color indexed="8"/>
          <name val="ARIAL"/>
          <scheme val="none"/>
        </font>
        <numFmt numFmtId="1" formatCode="0"/>
        <alignment horizontal="center" readingOrder="0"/>
        <border outline="0">
          <left style="thin">
            <color indexed="64"/>
          </left>
          <right style="thin">
            <color indexed="64"/>
          </right>
          <top style="thin">
            <color indexed="64"/>
          </top>
          <bottom style="thin">
            <color indexed="64"/>
          </bottom>
        </border>
      </dxf>
    </rfmt>
    <rfmt sheetId="1" sqref="E21" start="0" length="0">
      <dxf>
        <font>
          <sz val="11"/>
          <color indexed="8"/>
          <name val="ARIAL"/>
          <scheme val="none"/>
        </font>
        <numFmt numFmtId="1" formatCode="0"/>
        <fill>
          <patternFill patternType="solid">
            <bgColor theme="0" tint="-4.9989318521683403E-2"/>
          </patternFill>
        </fill>
        <alignment horizontal="center" readingOrder="0"/>
        <border outline="0">
          <left style="thin">
            <color indexed="64"/>
          </left>
          <right style="thin">
            <color indexed="64"/>
          </right>
          <top style="thin">
            <color indexed="64"/>
          </top>
          <bottom style="thin">
            <color indexed="64"/>
          </bottom>
        </border>
      </dxf>
    </rfmt>
    <rfmt sheetId="1" sqref="F21" start="0" length="0">
      <dxf>
        <font>
          <sz val="11"/>
          <color indexed="8"/>
          <name val="ARIAL"/>
          <scheme val="none"/>
        </font>
        <numFmt numFmtId="1" formatCode="0"/>
        <fill>
          <patternFill patternType="solid">
            <bgColor theme="0" tint="-4.9989318521683403E-2"/>
          </patternFill>
        </fill>
        <alignment horizontal="center" readingOrder="0"/>
        <border outline="0">
          <left style="thin">
            <color indexed="64"/>
          </left>
          <right style="thin">
            <color indexed="64"/>
          </right>
          <top style="thin">
            <color indexed="64"/>
          </top>
          <bottom style="thin">
            <color indexed="64"/>
          </bottom>
        </border>
      </dxf>
    </rfmt>
    <rfmt sheetId="1" sqref="G21" start="0" length="0">
      <dxf>
        <font>
          <sz val="11"/>
          <color indexed="8"/>
          <name val="ARIAL"/>
          <scheme val="none"/>
        </font>
        <numFmt numFmtId="1" formatCode="0"/>
        <fill>
          <patternFill patternType="solid">
            <bgColor theme="0" tint="-4.9989318521683403E-2"/>
          </patternFill>
        </fill>
        <alignment horizontal="center" readingOrder="0"/>
        <border outline="0">
          <left style="thin">
            <color indexed="64"/>
          </left>
          <right style="thin">
            <color indexed="64"/>
          </right>
          <top style="thin">
            <color indexed="64"/>
          </top>
          <bottom style="thin">
            <color indexed="64"/>
          </bottom>
        </border>
      </dxf>
    </rfmt>
    <rfmt sheetId="1" sqref="H21" start="0" length="0">
      <dxf>
        <font>
          <sz val="11"/>
          <color indexed="8"/>
          <name val="ARIAL"/>
          <scheme val="none"/>
        </font>
        <numFmt numFmtId="1" formatCode="0"/>
        <fill>
          <patternFill patternType="solid">
            <bgColor theme="0" tint="-4.9989318521683403E-2"/>
          </patternFill>
        </fill>
        <alignment horizontal="center" readingOrder="0"/>
        <border outline="0">
          <left style="thin">
            <color indexed="64"/>
          </left>
          <right style="thin">
            <color indexed="64"/>
          </right>
          <top style="thin">
            <color indexed="64"/>
          </top>
          <bottom style="thin">
            <color indexed="64"/>
          </bottom>
        </border>
      </dxf>
    </rfmt>
    <rfmt sheetId="1" sqref="I21" start="0" length="0">
      <dxf>
        <font>
          <sz val="11"/>
          <color indexed="8"/>
          <name val="ARIAL"/>
          <scheme val="none"/>
        </font>
        <numFmt numFmtId="1" formatCode="0"/>
        <fill>
          <patternFill patternType="solid">
            <bgColor theme="0" tint="-4.9989318521683403E-2"/>
          </patternFill>
        </fill>
        <alignment horizontal="center" readingOrder="0"/>
        <border outline="0">
          <left style="thin">
            <color indexed="64"/>
          </left>
          <right style="thin">
            <color indexed="64"/>
          </right>
          <top style="thin">
            <color indexed="64"/>
          </top>
          <bottom style="thin">
            <color indexed="64"/>
          </bottom>
        </border>
      </dxf>
    </rfmt>
    <rfmt sheetId="1" sqref="J21" start="0" length="0">
      <dxf>
        <font>
          <sz val="11"/>
          <color indexed="8"/>
          <name val="ARIAL"/>
          <scheme val="none"/>
        </font>
        <numFmt numFmtId="1" formatCode="0"/>
        <fill>
          <patternFill patternType="solid">
            <bgColor theme="0" tint="-4.9989318521683403E-2"/>
          </patternFill>
        </fill>
        <alignment horizontal="center" readingOrder="0"/>
        <border outline="0">
          <left style="thin">
            <color indexed="64"/>
          </left>
          <right style="thin">
            <color indexed="64"/>
          </right>
          <top style="thin">
            <color indexed="64"/>
          </top>
          <bottom style="thin">
            <color indexed="64"/>
          </bottom>
        </border>
      </dxf>
    </rfmt>
    <rfmt sheetId="1" sqref="K21" start="0" length="0">
      <dxf>
        <font>
          <sz val="11"/>
          <color indexed="8"/>
          <name val="ARIAL"/>
          <scheme val="none"/>
        </font>
        <numFmt numFmtId="1" formatCode="0"/>
        <fill>
          <patternFill patternType="solid">
            <bgColor theme="0" tint="-4.9989318521683403E-2"/>
          </patternFill>
        </fill>
        <alignment horizontal="center" readingOrder="0"/>
        <border outline="0">
          <left style="thin">
            <color indexed="64"/>
          </left>
          <right style="thin">
            <color indexed="64"/>
          </right>
          <top style="thin">
            <color indexed="64"/>
          </top>
          <bottom style="thin">
            <color indexed="64"/>
          </bottom>
        </border>
      </dxf>
    </rfmt>
    <rfmt sheetId="1" sqref="L21" start="0" length="0">
      <dxf>
        <font>
          <sz val="11"/>
          <color indexed="8"/>
          <name val="ARIAL"/>
          <scheme val="none"/>
        </font>
        <numFmt numFmtId="1" formatCode="0"/>
        <fill>
          <patternFill patternType="solid">
            <bgColor theme="0" tint="-4.9989318521683403E-2"/>
          </patternFill>
        </fill>
        <alignment horizontal="center" readingOrder="0"/>
        <border outline="0">
          <left style="thin">
            <color indexed="64"/>
          </left>
          <right style="thin">
            <color indexed="64"/>
          </right>
          <top style="thin">
            <color indexed="64"/>
          </top>
          <bottom style="thin">
            <color indexed="64"/>
          </bottom>
        </border>
      </dxf>
    </rfmt>
    <rfmt sheetId="1" sqref="M21" start="0" length="0">
      <dxf>
        <font>
          <sz val="11"/>
          <color indexed="8"/>
          <name val="ARIAL"/>
          <scheme val="none"/>
        </font>
        <numFmt numFmtId="1" formatCode="0"/>
        <fill>
          <patternFill patternType="solid">
            <bgColor theme="0" tint="-4.9989318521683403E-2"/>
          </patternFill>
        </fill>
        <alignment horizontal="center" readingOrder="0"/>
        <border outline="0">
          <left style="thin">
            <color indexed="64"/>
          </left>
          <right style="thin">
            <color indexed="64"/>
          </right>
          <top style="thin">
            <color indexed="64"/>
          </top>
          <bottom style="thin">
            <color indexed="64"/>
          </bottom>
        </border>
      </dxf>
    </rfmt>
    <rfmt sheetId="1" sqref="N21" start="0" length="0">
      <dxf>
        <font>
          <sz val="11"/>
          <color auto="1"/>
          <name val="ARIAL"/>
          <scheme val="none"/>
        </font>
        <numFmt numFmtId="1" formatCode="0"/>
        <alignment horizontal="center" readingOrder="0"/>
        <border outline="0">
          <left style="thin">
            <color indexed="64"/>
          </left>
          <right style="thin">
            <color indexed="64"/>
          </right>
          <top style="thin">
            <color indexed="64"/>
          </top>
          <bottom style="thin">
            <color indexed="64"/>
          </bottom>
        </border>
      </dxf>
    </rfmt>
    <rcc rId="0" sId="1" dxf="1">
      <nc r="O21">
        <f>B21-D21-N21+M21</f>
      </nc>
      <ndxf>
        <font>
          <sz val="11"/>
          <color indexed="8"/>
          <name val="ARIAL"/>
          <scheme val="none"/>
        </font>
        <numFmt numFmtId="1" formatCode="0"/>
        <alignment horizontal="center" readingOrder="0"/>
        <border outline="0">
          <left style="thin">
            <color indexed="64"/>
          </left>
          <right style="thin">
            <color indexed="64"/>
          </right>
          <top style="thin">
            <color indexed="64"/>
          </top>
          <bottom style="thin">
            <color indexed="64"/>
          </bottom>
        </border>
      </ndxf>
    </rcc>
    <rfmt sheetId="1" sqref="Q21" start="0" length="0">
      <dxf>
        <font>
          <sz val="12"/>
          <color indexed="8"/>
          <name val="ARIAL"/>
          <scheme val="none"/>
        </font>
        <fill>
          <patternFill patternType="solid">
            <bgColor theme="0" tint="-0.14999847407452621"/>
          </patternFill>
        </fill>
        <alignment horizontal="center" vertical="center" wrapText="1" readingOrder="0"/>
        <border outline="0">
          <left style="medium">
            <color indexed="64"/>
          </left>
        </border>
      </dxf>
    </rfmt>
    <rfmt sheetId="1" sqref="R21" start="0" length="0">
      <dxf>
        <font>
          <sz val="12"/>
          <color indexed="8"/>
          <name val="ARIAL"/>
          <scheme val="none"/>
        </font>
        <fill>
          <patternFill patternType="solid">
            <bgColor theme="0" tint="-0.14999847407452621"/>
          </patternFill>
        </fill>
        <alignment horizontal="center" vertical="center" wrapText="1" readingOrder="0"/>
      </dxf>
    </rfmt>
    <rfmt sheetId="1" sqref="S21" start="0" length="0">
      <dxf>
        <font>
          <sz val="12"/>
          <color indexed="8"/>
          <name val="ARIAL"/>
          <scheme val="none"/>
        </font>
        <fill>
          <patternFill patternType="solid">
            <bgColor theme="0" tint="-0.14999847407452621"/>
          </patternFill>
        </fill>
        <alignment horizontal="center" vertical="center" wrapText="1" readingOrder="0"/>
      </dxf>
    </rfmt>
    <rfmt sheetId="1" sqref="T21" start="0" length="0">
      <dxf>
        <font>
          <sz val="12"/>
          <color indexed="8"/>
          <name val="ARIAL"/>
          <scheme val="none"/>
        </font>
        <fill>
          <patternFill patternType="solid">
            <bgColor theme="0" tint="-0.14999847407452621"/>
          </patternFill>
        </fill>
        <alignment horizontal="center" vertical="center" wrapText="1" readingOrder="0"/>
      </dxf>
    </rfmt>
    <rfmt sheetId="1" sqref="U21" start="0" length="0">
      <dxf>
        <font>
          <sz val="12"/>
          <color indexed="8"/>
          <name val="ARIAL"/>
          <scheme val="none"/>
        </font>
        <fill>
          <patternFill patternType="solid">
            <bgColor theme="0" tint="-0.14999847407452621"/>
          </patternFill>
        </fill>
        <alignment horizontal="center" vertical="center" wrapText="1" readingOrder="0"/>
      </dxf>
    </rfmt>
    <rfmt sheetId="1" sqref="V21" start="0" length="0">
      <dxf>
        <font>
          <sz val="12"/>
          <color indexed="8"/>
          <name val="ARIAL"/>
          <scheme val="none"/>
        </font>
        <fill>
          <patternFill patternType="solid">
            <bgColor theme="0" tint="-0.14999847407452621"/>
          </patternFill>
        </fill>
        <alignment horizontal="center" vertical="center" wrapText="1" readingOrder="0"/>
      </dxf>
    </rfmt>
    <rfmt sheetId="1" sqref="W21" start="0" length="0">
      <dxf>
        <font>
          <sz val="12"/>
          <color indexed="8"/>
          <name val="ARIAL"/>
          <scheme val="none"/>
        </font>
        <fill>
          <patternFill patternType="solid">
            <bgColor theme="0" tint="-0.14999847407452621"/>
          </patternFill>
        </fill>
        <alignment horizontal="center" vertical="center" wrapText="1" readingOrder="0"/>
        <border outline="0">
          <right style="medium">
            <color indexed="64"/>
          </right>
        </border>
      </dxf>
    </rfmt>
    <rfmt sheetId="1" sqref="X21" start="0" length="0">
      <dxf/>
    </rfmt>
  </rrc>
  <rcc rId="1372" sId="1" numFmtId="4">
    <oc r="C25">
      <v>238</v>
    </oc>
    <nc r="C25">
      <v>207</v>
    </nc>
  </rcc>
  <rcc rId="1373" sId="1" numFmtId="4">
    <oc r="C27">
      <v>270</v>
    </oc>
    <nc r="C27">
      <v>300</v>
    </nc>
  </rcc>
  <rcc rId="1374" sId="1" numFmtId="4">
    <oc r="C35">
      <v>190</v>
    </oc>
    <nc r="C35">
      <v>170</v>
    </nc>
  </rcc>
  <rcc rId="1375" sId="1" numFmtId="4">
    <oc r="C36">
      <v>170</v>
    </oc>
    <nc r="C36">
      <v>210</v>
    </nc>
  </rcc>
  <rcc rId="1376" sId="1" numFmtId="4">
    <oc r="C40">
      <v>240</v>
    </oc>
    <nc r="C40">
      <v>260</v>
    </nc>
  </rcc>
  <rcc rId="1377" sId="1" numFmtId="4">
    <nc r="C41">
      <v>225</v>
    </nc>
  </rcc>
  <rcc rId="1378" sId="1" numFmtId="4">
    <oc r="C46">
      <v>90</v>
    </oc>
    <nc r="C46">
      <v>120</v>
    </nc>
  </rcc>
  <rcc rId="1379" sId="1" numFmtId="4">
    <oc r="C48">
      <v>216</v>
    </oc>
    <nc r="C48">
      <v>240</v>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80" sId="1" numFmtId="4">
    <nc r="B9">
      <v>645</v>
    </nc>
  </rcc>
  <rcc rId="1381" sId="1" numFmtId="4">
    <nc r="D9">
      <v>300</v>
    </nc>
  </rcc>
  <rcc rId="1382" sId="1" numFmtId="4">
    <nc r="N9">
      <v>78</v>
    </nc>
  </rcc>
  <rcc rId="1383" sId="1" numFmtId="4">
    <nc r="B10">
      <v>275</v>
    </nc>
  </rcc>
  <rcc rId="1384" sId="1" numFmtId="4">
    <nc r="M10">
      <v>6</v>
    </nc>
  </rcc>
  <rcc rId="1385" sId="1" numFmtId="4">
    <nc r="D10">
      <v>146</v>
    </nc>
  </rcc>
  <rcc rId="1386" sId="1" numFmtId="4">
    <nc r="N10">
      <v>0</v>
    </nc>
  </rcc>
  <rcc rId="1387" sId="1" numFmtId="4">
    <nc r="E11">
      <v>4</v>
    </nc>
  </rcc>
  <rcc rId="1388" sId="1" numFmtId="4">
    <nc r="N11">
      <v>53</v>
    </nc>
  </rcc>
  <rcc rId="1389" sId="1" numFmtId="4">
    <nc r="D11">
      <v>147</v>
    </nc>
  </rcc>
  <rcc rId="1390" sId="1" numFmtId="4">
    <nc r="B11">
      <v>444</v>
    </nc>
  </rcc>
  <rcc rId="1391" sId="1">
    <oc r="O11">
      <f>B11-D11-N11+M11</f>
    </oc>
    <nc r="O11">
      <f>B11-D11-N11+M11+E11</f>
    </nc>
  </rcc>
  <rcc rId="1392" sId="1" numFmtId="4">
    <nc r="E12">
      <v>1</v>
    </nc>
  </rcc>
  <rcc rId="1393" sId="1">
    <oc r="O12">
      <f>B12-D12-N12+M12</f>
    </oc>
    <nc r="O12">
      <f>B12-D12-N12+M12+E12</f>
    </nc>
  </rcc>
  <rcc rId="1394" sId="1">
    <oc r="O13">
      <f>B13-D13-N13+M13</f>
    </oc>
    <nc r="O13">
      <f>B13-D13-N13+M13+E13</f>
    </nc>
  </rcc>
  <rcc rId="1395" sId="1">
    <oc r="O14">
      <f>B14-D14-N14+M14</f>
    </oc>
    <nc r="O14">
      <f>B14-D14-N14+M14+E14</f>
    </nc>
  </rcc>
  <rcc rId="1396" sId="1">
    <oc r="O15">
      <f>B15-D15-N15+M15</f>
    </oc>
    <nc r="O15">
      <f>B15-D15-N15+M15+E15</f>
    </nc>
  </rcc>
  <rcc rId="1397" sId="1">
    <oc r="O16">
      <f>B16-D16-N16+M16</f>
    </oc>
    <nc r="O16">
      <f>B16-D16-N16+M16+E16</f>
    </nc>
  </rcc>
  <rcc rId="1398" sId="1">
    <oc r="O17">
      <f>B17-D17-N17+M17</f>
    </oc>
    <nc r="O17">
      <f>B17-D17-N17+M17+E17</f>
    </nc>
  </rcc>
  <rcc rId="1399" sId="1">
    <oc r="O18">
      <f>B18-D18-N18+M18</f>
    </oc>
    <nc r="O18">
      <f>B18-D18-N18+M18+E18</f>
    </nc>
  </rcc>
  <rcc rId="1400" sId="1">
    <oc r="O19">
      <f>B19-D19-N19+M19</f>
    </oc>
    <nc r="O19">
      <f>B19-D19-N19+M19+E19</f>
    </nc>
  </rcc>
  <rcc rId="1401" sId="1">
    <oc r="O20">
      <f>B20-D20-N20+M20</f>
    </oc>
    <nc r="O20">
      <f>B20-D20-N20+M20+E20</f>
    </nc>
  </rcc>
  <rcc rId="1402" sId="1">
    <oc r="O21">
      <f>B21-D21-N21+M21</f>
    </oc>
    <nc r="O21">
      <f>B21-D21-N21+M21+E21</f>
    </nc>
  </rcc>
  <rcc rId="1403" sId="1">
    <oc r="O22">
      <f>B22-D22-N22+M22</f>
    </oc>
    <nc r="O22">
      <f>B22-D22-N22+M22+E22</f>
    </nc>
  </rcc>
  <rcc rId="1404" sId="1">
    <oc r="O23">
      <f>B23-D23-N23+M23</f>
    </oc>
    <nc r="O23">
      <f>B23-D23-N23+M23+E23</f>
    </nc>
  </rcc>
  <rcc rId="1405" sId="1">
    <oc r="O24">
      <f>B24-D24-N24+M24</f>
    </oc>
    <nc r="O24">
      <f>B24-D24-N24+M24+E24</f>
    </nc>
  </rcc>
  <rcc rId="1406" sId="1">
    <oc r="O25">
      <f>B25-D25-N25+M25</f>
    </oc>
    <nc r="O25">
      <f>B25-D25-N25+M25+E25</f>
    </nc>
  </rcc>
  <rcc rId="1407" sId="1">
    <oc r="O26">
      <f>B26-D26-N26+M26</f>
    </oc>
    <nc r="O26">
      <f>B26-D26-N26+M26+E26</f>
    </nc>
  </rcc>
  <rcc rId="1408" sId="1">
    <oc r="O27">
      <f>B27-D27-N27+M27</f>
    </oc>
    <nc r="O27">
      <f>B27-D27-N27+M27+E27</f>
    </nc>
  </rcc>
  <rcc rId="1409" sId="1">
    <oc r="O28">
      <f>B28-D28-N28+M28</f>
    </oc>
    <nc r="O28">
      <f>B28-D28-N28+M28+E28</f>
    </nc>
  </rcc>
  <rcc rId="1410" sId="1">
    <oc r="O29">
      <f>B29-D29-N29+M29</f>
    </oc>
    <nc r="O29">
      <f>B29-D29-N29+M29+E29</f>
    </nc>
  </rcc>
  <rcc rId="1411" sId="1">
    <oc r="O30">
      <f>B30-D30-N30+M30</f>
    </oc>
    <nc r="O30">
      <f>B30-D30-N30+M30+E30</f>
    </nc>
  </rcc>
  <rcc rId="1412" sId="1">
    <oc r="O31">
      <f>B31-D31-N31+M31</f>
    </oc>
    <nc r="O31">
      <f>B31-D31-N31+M31+E31</f>
    </nc>
  </rcc>
  <rcc rId="1413" sId="1">
    <oc r="O32">
      <f>B32-D32-N32+M32</f>
    </oc>
    <nc r="O32">
      <f>B32-D32-N32+M32+E32</f>
    </nc>
  </rcc>
  <rcc rId="1414" sId="1">
    <oc r="O33">
      <f>B33-D33-N33+M33</f>
    </oc>
    <nc r="O33">
      <f>B33-D33-N33+M33+E33</f>
    </nc>
  </rcc>
  <rcc rId="1415" sId="1">
    <oc r="O34">
      <f>B34-D34-N34+M34</f>
    </oc>
    <nc r="O34">
      <f>B34-D34-N34+M34+E34</f>
    </nc>
  </rcc>
  <rcc rId="1416" sId="1">
    <oc r="O35">
      <f>B35-D35-N35+M35</f>
    </oc>
    <nc r="O35">
      <f>B35-D35-N35+M35+E35</f>
    </nc>
  </rcc>
  <rcc rId="1417" sId="1">
    <oc r="O36">
      <f>B36-D36-N36+M36</f>
    </oc>
    <nc r="O36">
      <f>B36-D36-N36+M36+E36</f>
    </nc>
  </rcc>
  <rcc rId="1418" sId="1">
    <oc r="O37">
      <f>B37-D37-N37+M37</f>
    </oc>
    <nc r="O37">
      <f>B37-D37-N37+M37+E37</f>
    </nc>
  </rcc>
  <rcc rId="1419" sId="1">
    <oc r="O38">
      <f>B38-D38-N38+M38</f>
    </oc>
    <nc r="O38">
      <f>B38-D38-N38+M38+E38</f>
    </nc>
  </rcc>
  <rcc rId="1420" sId="1">
    <oc r="O39">
      <f>B39-D39-N39+M39</f>
    </oc>
    <nc r="O39">
      <f>B39-D39-N39+M39+E39</f>
    </nc>
  </rcc>
  <rcc rId="1421" sId="1">
    <oc r="O40">
      <f>B40-D40-N40+M40</f>
    </oc>
    <nc r="O40">
      <f>B40-D40-N40+M40+E40</f>
    </nc>
  </rcc>
  <rcc rId="1422" sId="1">
    <nc r="O41">
      <f>B41-D41-N41+M41+E41</f>
    </nc>
  </rcc>
  <rcc rId="1423" sId="1">
    <oc r="O42">
      <f>B42-D42-N42+M42</f>
    </oc>
    <nc r="O42">
      <f>B42-D42-N42+M42+E42</f>
    </nc>
  </rcc>
  <rcc rId="1424" sId="1">
    <oc r="O43">
      <f>B43-D43-N43+M43</f>
    </oc>
    <nc r="O43">
      <f>B43-D43-N43+M43+E43</f>
    </nc>
  </rcc>
  <rcc rId="1425" sId="1">
    <oc r="O44">
      <f>B44-D44-N44+M44</f>
    </oc>
    <nc r="O44">
      <f>B44-D44-N44+M44+E44</f>
    </nc>
  </rcc>
  <rcc rId="1426" sId="1">
    <oc r="O45">
      <f>B45-D45-N45+M45</f>
    </oc>
    <nc r="O45">
      <f>B45-D45-N45+M45+E45</f>
    </nc>
  </rcc>
  <rcc rId="1427" sId="1">
    <oc r="O46">
      <f>B46-D46-N46+M46</f>
    </oc>
    <nc r="O46">
      <f>B46-D46-N46+M46+E46</f>
    </nc>
  </rcc>
  <rcc rId="1428" sId="1">
    <oc r="O47">
      <f>B47-D47-N47+M47</f>
    </oc>
    <nc r="O47">
      <f>B47-D47-N47+M47+E47</f>
    </nc>
  </rcc>
  <rcc rId="1429" sId="1">
    <oc r="O48">
      <f>B48-D48-N48+M48</f>
    </oc>
    <nc r="O48">
      <f>B48-D48-N48+M48+E48</f>
    </nc>
  </rcc>
  <rcc rId="1430" sId="1">
    <oc r="O49">
      <f>B49-D49-N49+M49</f>
    </oc>
    <nc r="O49">
      <f>B49-D49-N49+M49+E49</f>
    </nc>
  </rcc>
  <rcc rId="1431" sId="1">
    <oc r="O50">
      <f>B50-D50-N50+M50</f>
    </oc>
    <nc r="O50">
      <f>B50-D50-N50+M50+E50</f>
    </nc>
  </rcc>
  <rcc rId="1432" sId="1" numFmtId="4">
    <nc r="B12">
      <v>332</v>
    </nc>
  </rcc>
  <rcc rId="1433" sId="1" numFmtId="4">
    <nc r="D12">
      <v>171</v>
    </nc>
  </rcc>
  <rcc rId="1434" sId="1" numFmtId="4">
    <nc r="M12">
      <v>21</v>
    </nc>
  </rcc>
  <rcc rId="1435" sId="1" numFmtId="4">
    <nc r="N12">
      <v>0</v>
    </nc>
  </rcc>
  <rcc rId="1436" sId="1" numFmtId="4">
    <nc r="E13">
      <v>1</v>
    </nc>
  </rcc>
  <rcc rId="1437" sId="1" numFmtId="4">
    <nc r="B13">
      <v>155</v>
    </nc>
  </rcc>
  <rcc rId="1438" sId="1" numFmtId="4">
    <nc r="M13">
      <v>4</v>
    </nc>
  </rcc>
  <rcc rId="1439" sId="1" numFmtId="4">
    <nc r="N13">
      <v>0</v>
    </nc>
  </rcc>
  <rcc rId="1440" sId="1" numFmtId="4">
    <nc r="D13">
      <v>120</v>
    </nc>
  </rcc>
  <rcc rId="1441" sId="1" numFmtId="4">
    <nc r="E14">
      <v>1</v>
    </nc>
  </rcc>
  <rcc rId="1442" sId="1" numFmtId="4">
    <nc r="M14">
      <v>1</v>
    </nc>
  </rcc>
  <rcc rId="1443" sId="1" numFmtId="4">
    <nc r="N14">
      <v>0</v>
    </nc>
  </rcc>
  <rcc rId="1444" sId="1" numFmtId="4">
    <nc r="B14">
      <v>244</v>
    </nc>
  </rcc>
  <rcc rId="1445" sId="1" numFmtId="4">
    <nc r="D14">
      <v>202</v>
    </nc>
  </rcc>
  <rcc rId="1446" sId="1" numFmtId="4">
    <nc r="E15">
      <v>1</v>
    </nc>
  </rcc>
  <rcc rId="1447" sId="1" numFmtId="4">
    <nc r="N15">
      <v>75</v>
    </nc>
  </rcc>
  <rcc rId="1448" sId="1" numFmtId="4">
    <nc r="B15">
      <v>623</v>
    </nc>
  </rcc>
  <rcc rId="1449" sId="1" numFmtId="4">
    <nc r="D15">
      <v>290</v>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50" sId="1" numFmtId="4">
    <nc r="D16">
      <v>170</v>
    </nc>
  </rcc>
  <rcc rId="1451" sId="1" numFmtId="4">
    <nc r="E16">
      <v>1</v>
    </nc>
  </rcc>
  <rcc rId="1452" sId="1" numFmtId="4">
    <nc r="B16">
      <v>279</v>
    </nc>
  </rcc>
  <rcc rId="1453" sId="1" numFmtId="4">
    <nc r="B17">
      <v>309</v>
    </nc>
  </rcc>
  <rcc rId="1454" sId="1" numFmtId="4">
    <nc r="D17">
      <v>220</v>
    </nc>
  </rcc>
  <rcc rId="1455" sId="1" numFmtId="4">
    <nc r="N16">
      <v>0</v>
    </nc>
  </rcc>
  <rcc rId="1456" sId="1" numFmtId="4">
    <nc r="M17">
      <v>20</v>
    </nc>
  </rcc>
  <rcc rId="1457" sId="1" numFmtId="4">
    <nc r="N17">
      <v>0</v>
    </nc>
  </rcc>
  <rcc rId="1458" sId="1" numFmtId="4">
    <nc r="B18">
      <v>129</v>
    </nc>
  </rcc>
  <rcc rId="1459" sId="1" numFmtId="4">
    <nc r="D18">
      <v>68</v>
    </nc>
  </rcc>
  <rcc rId="1460" sId="1" numFmtId="4">
    <nc r="M18">
      <v>7</v>
    </nc>
  </rcc>
  <rcc rId="1461" sId="1" numFmtId="4">
    <nc r="N18">
      <v>0</v>
    </nc>
  </rcc>
  <rcc rId="1462" sId="1" numFmtId="4">
    <nc r="B19">
      <v>167</v>
    </nc>
  </rcc>
  <rcc rId="1463" sId="1" numFmtId="4">
    <nc r="D19">
      <v>114</v>
    </nc>
  </rcc>
  <rcc rId="1464" sId="1" numFmtId="4">
    <nc r="N19">
      <v>13</v>
    </nc>
  </rcc>
  <rcc rId="1465" sId="1" numFmtId="4">
    <nc r="B20">
      <v>244</v>
    </nc>
  </rcc>
  <rcc rId="1466" sId="1" numFmtId="4">
    <nc r="M20">
      <v>3</v>
    </nc>
  </rcc>
  <rcc rId="1467" sId="1" numFmtId="4">
    <nc r="D20">
      <v>191</v>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68" sId="1" numFmtId="4">
    <nc r="B21">
      <v>416</v>
    </nc>
  </rcc>
  <rcc rId="1469" sId="1" numFmtId="4">
    <nc r="D21">
      <v>282</v>
    </nc>
  </rcc>
  <rcc rId="1470" sId="1" numFmtId="4">
    <nc r="M21">
      <v>8</v>
    </nc>
  </rcc>
  <rcc rId="1471" sId="1" numFmtId="4">
    <nc r="N20">
      <v>0</v>
    </nc>
  </rcc>
  <rcc rId="1472" sId="1" numFmtId="4">
    <nc r="N21">
      <v>0</v>
    </nc>
  </rcc>
  <rcc rId="1473" sId="1" numFmtId="4">
    <nc r="B22">
      <v>452</v>
    </nc>
  </rcc>
  <rcc rId="1474" sId="1" numFmtId="4">
    <nc r="D22">
      <v>300</v>
    </nc>
  </rcc>
  <rcc rId="1475" sId="1" numFmtId="4">
    <nc r="N22">
      <v>18</v>
    </nc>
  </rcc>
  <rcc rId="1476" sId="1" numFmtId="4">
    <nc r="E23">
      <v>1</v>
    </nc>
  </rcc>
  <rcc rId="1477" sId="1" numFmtId="4">
    <nc r="B23">
      <v>332</v>
    </nc>
  </rcc>
  <rcc rId="1478" sId="1" numFmtId="4">
    <nc r="N23">
      <v>40</v>
    </nc>
  </rcc>
  <rcc rId="1479" sId="1" numFmtId="4">
    <nc r="D23">
      <v>180</v>
    </nc>
  </rcc>
  <rcc rId="1480" sId="1" numFmtId="4">
    <nc r="B24">
      <v>186</v>
    </nc>
  </rcc>
  <rcc rId="1481" sId="1" numFmtId="4">
    <nc r="D24">
      <v>162</v>
    </nc>
  </rcc>
  <rcc rId="1482" sId="1" numFmtId="4">
    <nc r="M24">
      <v>72</v>
    </nc>
  </rcc>
  <rcc rId="1483" sId="1" numFmtId="4">
    <nc r="N24">
      <v>0</v>
    </nc>
  </rcc>
  <rcc rId="1484" sId="1" numFmtId="4">
    <nc r="E25">
      <v>1</v>
    </nc>
  </rcc>
  <rcc rId="1485" sId="1" numFmtId="4">
    <nc r="B25">
      <v>869</v>
    </nc>
  </rcc>
  <rcc rId="1486" sId="1" numFmtId="4">
    <nc r="N25">
      <v>145</v>
    </nc>
  </rcc>
  <rcc rId="1487" sId="1" numFmtId="4">
    <nc r="D25">
      <v>270</v>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88" sId="1" numFmtId="4">
    <nc r="B26">
      <v>349</v>
    </nc>
  </rcc>
  <rcc rId="1489" sId="1" numFmtId="4">
    <nc r="E26">
      <v>2</v>
    </nc>
  </rcc>
  <rcc rId="1490" sId="1" numFmtId="4">
    <nc r="D26">
      <v>198</v>
    </nc>
  </rcc>
  <rcc rId="1491" sId="1" numFmtId="4">
    <nc r="M26">
      <v>4</v>
    </nc>
  </rcc>
  <rcc rId="1492" sId="1" numFmtId="4">
    <nc r="B27">
      <v>823</v>
    </nc>
  </rcc>
  <rcc rId="1493" sId="1" numFmtId="4">
    <nc r="D27">
      <v>330</v>
    </nc>
  </rcc>
  <rcc rId="1494" sId="1" numFmtId="4">
    <nc r="N27">
      <v>56</v>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Y151"/>
  <sheetViews>
    <sheetView tabSelected="1" showOutlineSymbols="0" topLeftCell="B1" zoomScaleNormal="106" workbookViewId="0">
      <selection activeCell="E11" sqref="E11"/>
    </sheetView>
  </sheetViews>
  <sheetFormatPr defaultColWidth="6.85546875" defaultRowHeight="12.75" customHeight="1" x14ac:dyDescent="0.2"/>
  <cols>
    <col min="1" max="1" width="53" customWidth="1"/>
    <col min="2" max="2" width="10.5703125" bestFit="1" customWidth="1"/>
    <col min="3" max="3" width="11.85546875" customWidth="1"/>
    <col min="4" max="4" width="12.140625" bestFit="1" customWidth="1"/>
    <col min="5" max="5" width="6.28515625" customWidth="1"/>
    <col min="6" max="8" width="3.28515625" bestFit="1" customWidth="1"/>
    <col min="9" max="9" width="4.42578125" bestFit="1" customWidth="1"/>
    <col min="10" max="11" width="4.42578125" customWidth="1"/>
    <col min="12" max="12" width="3.28515625" bestFit="1" customWidth="1"/>
    <col min="13" max="13" width="11.85546875" customWidth="1"/>
    <col min="14" max="14" width="9.7109375" customWidth="1"/>
    <col min="15" max="15" width="9.42578125" customWidth="1"/>
  </cols>
  <sheetData>
    <row r="1" spans="1:24" ht="29.25" customHeight="1" x14ac:dyDescent="0.2">
      <c r="A1" s="14" t="s">
        <v>55</v>
      </c>
    </row>
    <row r="2" spans="1:24" ht="21" customHeight="1" x14ac:dyDescent="0.2">
      <c r="A2" s="5" t="s">
        <v>56</v>
      </c>
    </row>
    <row r="3" spans="1:24" ht="12.75" customHeight="1" x14ac:dyDescent="0.2">
      <c r="A3" s="3"/>
    </row>
    <row r="4" spans="1:24" ht="12.75" customHeight="1" x14ac:dyDescent="0.2">
      <c r="A4" s="8"/>
      <c r="B4" s="8"/>
      <c r="C4" s="8"/>
      <c r="D4" s="8"/>
      <c r="E4" s="19" t="s">
        <v>39</v>
      </c>
      <c r="F4" s="19"/>
      <c r="G4" s="19"/>
      <c r="H4" s="19"/>
      <c r="I4" s="19"/>
      <c r="J4" s="20"/>
      <c r="K4" s="20"/>
      <c r="L4" s="20"/>
      <c r="M4" s="16"/>
      <c r="N4" s="8"/>
      <c r="O4" s="8"/>
    </row>
    <row r="5" spans="1:24" s="4" customFormat="1" ht="60" customHeight="1" x14ac:dyDescent="0.2">
      <c r="A5" s="9" t="s">
        <v>35</v>
      </c>
      <c r="B5" s="12" t="s">
        <v>36</v>
      </c>
      <c r="C5" s="12" t="s">
        <v>42</v>
      </c>
      <c r="D5" s="12" t="s">
        <v>40</v>
      </c>
      <c r="E5" s="12" t="s">
        <v>38</v>
      </c>
      <c r="F5" s="12">
        <v>1</v>
      </c>
      <c r="G5" s="12">
        <v>2</v>
      </c>
      <c r="H5" s="12">
        <v>3</v>
      </c>
      <c r="I5" s="12">
        <v>4</v>
      </c>
      <c r="J5" s="12">
        <v>5</v>
      </c>
      <c r="K5" s="12">
        <v>6</v>
      </c>
      <c r="L5" s="12">
        <v>7</v>
      </c>
      <c r="M5" s="17" t="s">
        <v>51</v>
      </c>
      <c r="N5" s="12" t="s">
        <v>41</v>
      </c>
      <c r="O5" s="12" t="s">
        <v>37</v>
      </c>
    </row>
    <row r="6" spans="1:24" ht="14.25" x14ac:dyDescent="0.2">
      <c r="A6" s="10" t="s">
        <v>45</v>
      </c>
      <c r="B6" s="13">
        <v>452</v>
      </c>
      <c r="C6" s="13">
        <v>186</v>
      </c>
      <c r="D6" s="13">
        <v>186</v>
      </c>
      <c r="E6" s="11"/>
      <c r="F6" s="11"/>
      <c r="G6" s="11"/>
      <c r="H6" s="11"/>
      <c r="I6" s="11"/>
      <c r="J6" s="11"/>
      <c r="K6" s="11"/>
      <c r="L6" s="11"/>
      <c r="M6" s="11"/>
      <c r="N6" s="13">
        <v>64</v>
      </c>
      <c r="O6" s="13">
        <f t="shared" ref="O6:O10" si="0">B6-D6-N6+M6+E6</f>
        <v>202</v>
      </c>
    </row>
    <row r="7" spans="1:24" ht="14.25" x14ac:dyDescent="0.2">
      <c r="A7" s="10" t="s">
        <v>15</v>
      </c>
      <c r="B7" s="13">
        <v>633</v>
      </c>
      <c r="C7" s="13">
        <v>274</v>
      </c>
      <c r="D7" s="13">
        <v>274</v>
      </c>
      <c r="E7" s="11"/>
      <c r="F7" s="11"/>
      <c r="G7" s="11"/>
      <c r="H7" s="11"/>
      <c r="I7" s="11"/>
      <c r="J7" s="11"/>
      <c r="K7" s="11"/>
      <c r="L7" s="11"/>
      <c r="M7" s="11"/>
      <c r="N7" s="13">
        <v>24</v>
      </c>
      <c r="O7" s="13">
        <f t="shared" si="0"/>
        <v>335</v>
      </c>
    </row>
    <row r="8" spans="1:24" ht="14.25" x14ac:dyDescent="0.2">
      <c r="A8" s="10" t="s">
        <v>0</v>
      </c>
      <c r="B8" s="13">
        <v>543</v>
      </c>
      <c r="C8" s="13">
        <v>405</v>
      </c>
      <c r="D8" s="13">
        <v>405</v>
      </c>
      <c r="E8" s="11">
        <v>1</v>
      </c>
      <c r="F8" s="11"/>
      <c r="G8" s="11"/>
      <c r="H8" s="11"/>
      <c r="I8" s="11"/>
      <c r="J8" s="11"/>
      <c r="K8" s="11"/>
      <c r="L8" s="11"/>
      <c r="M8" s="11"/>
      <c r="N8" s="13">
        <v>8</v>
      </c>
      <c r="O8" s="13">
        <f t="shared" si="0"/>
        <v>131</v>
      </c>
      <c r="Q8" s="7"/>
      <c r="R8" s="7"/>
      <c r="S8" s="7"/>
      <c r="T8" s="7"/>
      <c r="U8" s="7"/>
      <c r="V8" s="7"/>
      <c r="W8" s="7"/>
      <c r="X8" s="7"/>
    </row>
    <row r="9" spans="1:24" ht="15" thickBot="1" x14ac:dyDescent="0.25">
      <c r="A9" s="10" t="s">
        <v>16</v>
      </c>
      <c r="B9" s="13">
        <v>643</v>
      </c>
      <c r="C9" s="13">
        <v>226</v>
      </c>
      <c r="D9" s="13">
        <v>300</v>
      </c>
      <c r="E9" s="11">
        <v>2</v>
      </c>
      <c r="F9" s="11"/>
      <c r="G9" s="11"/>
      <c r="H9" s="11"/>
      <c r="I9" s="11"/>
      <c r="J9" s="11"/>
      <c r="K9" s="11"/>
      <c r="L9" s="11"/>
      <c r="M9" s="11"/>
      <c r="N9" s="15">
        <v>78</v>
      </c>
      <c r="O9" s="13">
        <f t="shared" si="0"/>
        <v>267</v>
      </c>
      <c r="Q9" s="7"/>
      <c r="R9" s="7"/>
      <c r="S9" s="7"/>
      <c r="T9" s="7"/>
      <c r="U9" s="7"/>
      <c r="V9" s="7"/>
      <c r="W9" s="7"/>
      <c r="X9" s="7"/>
    </row>
    <row r="10" spans="1:24" ht="12.75" customHeight="1" x14ac:dyDescent="0.2">
      <c r="A10" s="10" t="s">
        <v>10</v>
      </c>
      <c r="B10" s="13">
        <v>273</v>
      </c>
      <c r="C10" s="13">
        <v>180</v>
      </c>
      <c r="D10" s="13">
        <v>146</v>
      </c>
      <c r="E10" s="11">
        <v>2</v>
      </c>
      <c r="F10" s="11"/>
      <c r="G10" s="11"/>
      <c r="H10" s="11"/>
      <c r="I10" s="11"/>
      <c r="J10" s="11"/>
      <c r="K10" s="11"/>
      <c r="L10" s="11"/>
      <c r="M10" s="11">
        <v>6</v>
      </c>
      <c r="N10" s="13">
        <v>0</v>
      </c>
      <c r="O10" s="13">
        <f t="shared" si="0"/>
        <v>135</v>
      </c>
      <c r="Q10" s="21" t="s">
        <v>57</v>
      </c>
      <c r="R10" s="22"/>
      <c r="S10" s="22"/>
      <c r="T10" s="22"/>
      <c r="U10" s="22"/>
      <c r="V10" s="22"/>
      <c r="W10" s="23"/>
      <c r="X10" s="7"/>
    </row>
    <row r="11" spans="1:24" ht="12.75" customHeight="1" x14ac:dyDescent="0.2">
      <c r="A11" s="10" t="s">
        <v>17</v>
      </c>
      <c r="B11" s="13">
        <v>444</v>
      </c>
      <c r="C11" s="13">
        <v>147</v>
      </c>
      <c r="D11" s="13">
        <v>147</v>
      </c>
      <c r="E11" s="11">
        <v>4</v>
      </c>
      <c r="F11" s="11"/>
      <c r="G11" s="11"/>
      <c r="H11" s="11"/>
      <c r="I11" s="11"/>
      <c r="J11" s="11"/>
      <c r="K11" s="11"/>
      <c r="L11" s="11"/>
      <c r="M11" s="11"/>
      <c r="N11" s="13">
        <v>53</v>
      </c>
      <c r="O11" s="13">
        <f>B11-D11-N11+M11+E11</f>
        <v>248</v>
      </c>
      <c r="Q11" s="24"/>
      <c r="R11" s="25"/>
      <c r="S11" s="25"/>
      <c r="T11" s="25"/>
      <c r="U11" s="25"/>
      <c r="V11" s="25"/>
      <c r="W11" s="26"/>
      <c r="X11" s="7"/>
    </row>
    <row r="12" spans="1:24" ht="12.75" customHeight="1" x14ac:dyDescent="0.2">
      <c r="A12" s="10" t="s">
        <v>54</v>
      </c>
      <c r="B12" s="13">
        <v>332</v>
      </c>
      <c r="C12" s="13">
        <v>180</v>
      </c>
      <c r="D12" s="13">
        <v>171</v>
      </c>
      <c r="E12" s="18">
        <v>1</v>
      </c>
      <c r="F12" s="18"/>
      <c r="G12" s="18"/>
      <c r="H12" s="18"/>
      <c r="I12" s="18"/>
      <c r="J12" s="18"/>
      <c r="K12" s="18"/>
      <c r="L12" s="18"/>
      <c r="M12" s="18">
        <v>21</v>
      </c>
      <c r="N12" s="13">
        <v>0</v>
      </c>
      <c r="O12" s="13">
        <f>B12-D12-N12+M12+E12</f>
        <v>183</v>
      </c>
      <c r="Q12" s="24"/>
      <c r="R12" s="25"/>
      <c r="S12" s="25"/>
      <c r="T12" s="25"/>
      <c r="U12" s="25"/>
      <c r="V12" s="25"/>
      <c r="W12" s="26"/>
      <c r="X12" s="7"/>
    </row>
    <row r="13" spans="1:24" ht="12.75" customHeight="1" x14ac:dyDescent="0.2">
      <c r="A13" s="10" t="s">
        <v>25</v>
      </c>
      <c r="B13" s="13">
        <v>155</v>
      </c>
      <c r="C13" s="13">
        <v>180</v>
      </c>
      <c r="D13" s="13">
        <v>120</v>
      </c>
      <c r="E13" s="11">
        <v>1</v>
      </c>
      <c r="F13" s="11"/>
      <c r="G13" s="11"/>
      <c r="H13" s="11"/>
      <c r="I13" s="11"/>
      <c r="J13" s="11"/>
      <c r="K13" s="11"/>
      <c r="L13" s="11"/>
      <c r="M13" s="11">
        <v>4</v>
      </c>
      <c r="N13" s="13">
        <v>0</v>
      </c>
      <c r="O13" s="13">
        <f t="shared" ref="O13:O50" si="1">B13-D13-N13+M13+E13</f>
        <v>40</v>
      </c>
      <c r="Q13" s="24"/>
      <c r="R13" s="25"/>
      <c r="S13" s="25"/>
      <c r="T13" s="25"/>
      <c r="U13" s="25"/>
      <c r="V13" s="25"/>
      <c r="W13" s="26"/>
      <c r="X13" s="7"/>
    </row>
    <row r="14" spans="1:24" ht="12.75" customHeight="1" x14ac:dyDescent="0.2">
      <c r="A14" s="10" t="s">
        <v>28</v>
      </c>
      <c r="B14" s="13">
        <v>244</v>
      </c>
      <c r="C14" s="13">
        <v>210</v>
      </c>
      <c r="D14" s="13">
        <v>202</v>
      </c>
      <c r="E14" s="11">
        <v>1</v>
      </c>
      <c r="F14" s="11"/>
      <c r="G14" s="11"/>
      <c r="H14" s="11"/>
      <c r="I14" s="11"/>
      <c r="J14" s="11"/>
      <c r="K14" s="11"/>
      <c r="L14" s="11"/>
      <c r="M14" s="11">
        <v>1</v>
      </c>
      <c r="N14" s="13">
        <v>0</v>
      </c>
      <c r="O14" s="13">
        <f t="shared" si="1"/>
        <v>44</v>
      </c>
      <c r="Q14" s="24"/>
      <c r="R14" s="25"/>
      <c r="S14" s="25"/>
      <c r="T14" s="25"/>
      <c r="U14" s="25"/>
      <c r="V14" s="25"/>
      <c r="W14" s="26"/>
      <c r="X14" s="7"/>
    </row>
    <row r="15" spans="1:24" ht="12.75" customHeight="1" x14ac:dyDescent="0.2">
      <c r="A15" s="10" t="s">
        <v>11</v>
      </c>
      <c r="B15" s="13">
        <v>623</v>
      </c>
      <c r="C15" s="13">
        <v>290</v>
      </c>
      <c r="D15" s="13">
        <v>290</v>
      </c>
      <c r="E15" s="11">
        <v>1</v>
      </c>
      <c r="F15" s="11"/>
      <c r="G15" s="11"/>
      <c r="H15" s="11"/>
      <c r="I15" s="11"/>
      <c r="J15" s="11"/>
      <c r="K15" s="11"/>
      <c r="L15" s="11"/>
      <c r="M15" s="11"/>
      <c r="N15" s="15">
        <v>75</v>
      </c>
      <c r="O15" s="13">
        <f t="shared" si="1"/>
        <v>259</v>
      </c>
      <c r="Q15" s="24"/>
      <c r="R15" s="25"/>
      <c r="S15" s="25"/>
      <c r="T15" s="25"/>
      <c r="U15" s="25"/>
      <c r="V15" s="25"/>
      <c r="W15" s="26"/>
      <c r="X15" s="7"/>
    </row>
    <row r="16" spans="1:24" ht="12.75" customHeight="1" x14ac:dyDescent="0.2">
      <c r="A16" s="10" t="s">
        <v>46</v>
      </c>
      <c r="B16" s="13">
        <v>279</v>
      </c>
      <c r="C16" s="13">
        <v>170</v>
      </c>
      <c r="D16" s="13">
        <v>170</v>
      </c>
      <c r="E16" s="11">
        <v>1</v>
      </c>
      <c r="F16" s="11"/>
      <c r="G16" s="11"/>
      <c r="H16" s="11"/>
      <c r="I16" s="11"/>
      <c r="J16" s="11"/>
      <c r="K16" s="11"/>
      <c r="L16" s="11"/>
      <c r="M16" s="11"/>
      <c r="N16" s="15">
        <v>0</v>
      </c>
      <c r="O16" s="13">
        <f t="shared" si="1"/>
        <v>110</v>
      </c>
      <c r="Q16" s="24"/>
      <c r="R16" s="25"/>
      <c r="S16" s="25"/>
      <c r="T16" s="25"/>
      <c r="U16" s="25"/>
      <c r="V16" s="25"/>
      <c r="W16" s="26"/>
      <c r="X16" s="7"/>
    </row>
    <row r="17" spans="1:25" ht="12.75" customHeight="1" x14ac:dyDescent="0.2">
      <c r="A17" s="10" t="s">
        <v>50</v>
      </c>
      <c r="B17" s="13">
        <v>309</v>
      </c>
      <c r="C17" s="13">
        <v>240</v>
      </c>
      <c r="D17" s="13">
        <v>220</v>
      </c>
      <c r="E17" s="11"/>
      <c r="F17" s="11"/>
      <c r="G17" s="11"/>
      <c r="H17" s="11"/>
      <c r="I17" s="11"/>
      <c r="J17" s="11"/>
      <c r="K17" s="11"/>
      <c r="L17" s="11"/>
      <c r="M17" s="11">
        <v>20</v>
      </c>
      <c r="N17" s="13">
        <v>0</v>
      </c>
      <c r="O17" s="13">
        <f t="shared" si="1"/>
        <v>109</v>
      </c>
      <c r="Q17" s="24"/>
      <c r="R17" s="25"/>
      <c r="S17" s="25"/>
      <c r="T17" s="25"/>
      <c r="U17" s="25"/>
      <c r="V17" s="25"/>
      <c r="W17" s="26"/>
      <c r="X17" s="7"/>
    </row>
    <row r="18" spans="1:25" ht="12.75" customHeight="1" x14ac:dyDescent="0.2">
      <c r="A18" s="10" t="s">
        <v>1</v>
      </c>
      <c r="B18" s="13">
        <v>129</v>
      </c>
      <c r="C18" s="13">
        <v>150</v>
      </c>
      <c r="D18" s="13">
        <v>68</v>
      </c>
      <c r="E18" s="11"/>
      <c r="F18" s="11"/>
      <c r="G18" s="11"/>
      <c r="H18" s="11"/>
      <c r="I18" s="11"/>
      <c r="J18" s="11"/>
      <c r="K18" s="11"/>
      <c r="L18" s="11"/>
      <c r="M18" s="11">
        <v>7</v>
      </c>
      <c r="N18" s="13">
        <v>0</v>
      </c>
      <c r="O18" s="13">
        <f t="shared" si="1"/>
        <v>68</v>
      </c>
      <c r="Q18" s="24"/>
      <c r="R18" s="25"/>
      <c r="S18" s="25"/>
      <c r="T18" s="25"/>
      <c r="U18" s="25"/>
      <c r="V18" s="25"/>
      <c r="W18" s="26"/>
      <c r="X18" s="7"/>
    </row>
    <row r="19" spans="1:25" ht="12.75" customHeight="1" x14ac:dyDescent="0.2">
      <c r="A19" s="10" t="s">
        <v>47</v>
      </c>
      <c r="B19" s="13">
        <v>167</v>
      </c>
      <c r="C19" s="13">
        <v>210</v>
      </c>
      <c r="D19" s="13">
        <v>114</v>
      </c>
      <c r="E19" s="11"/>
      <c r="F19" s="11"/>
      <c r="G19" s="11"/>
      <c r="H19" s="11"/>
      <c r="I19" s="11"/>
      <c r="J19" s="11"/>
      <c r="K19" s="11"/>
      <c r="L19" s="11"/>
      <c r="M19" s="11"/>
      <c r="N19" s="13">
        <v>13</v>
      </c>
      <c r="O19" s="13">
        <f t="shared" si="1"/>
        <v>40</v>
      </c>
      <c r="Q19" s="24"/>
      <c r="R19" s="25"/>
      <c r="S19" s="25"/>
      <c r="T19" s="25"/>
      <c r="U19" s="25"/>
      <c r="V19" s="25"/>
      <c r="W19" s="26"/>
      <c r="X19" s="7"/>
    </row>
    <row r="20" spans="1:25" ht="12.75" customHeight="1" x14ac:dyDescent="0.2">
      <c r="A20" s="10" t="s">
        <v>20</v>
      </c>
      <c r="B20" s="13">
        <v>244</v>
      </c>
      <c r="C20" s="13">
        <v>200</v>
      </c>
      <c r="D20" s="13">
        <v>191</v>
      </c>
      <c r="E20" s="11"/>
      <c r="F20" s="11"/>
      <c r="G20" s="11"/>
      <c r="H20" s="11"/>
      <c r="I20" s="11"/>
      <c r="J20" s="11"/>
      <c r="K20" s="11"/>
      <c r="L20" s="11"/>
      <c r="M20" s="11">
        <v>3</v>
      </c>
      <c r="N20" s="13">
        <v>0</v>
      </c>
      <c r="O20" s="13">
        <f t="shared" si="1"/>
        <v>56</v>
      </c>
      <c r="Q20" s="24"/>
      <c r="R20" s="25"/>
      <c r="S20" s="25"/>
      <c r="T20" s="25"/>
      <c r="U20" s="25"/>
      <c r="V20" s="25"/>
      <c r="W20" s="26"/>
      <c r="X20" s="7"/>
    </row>
    <row r="21" spans="1:25" ht="12.75" customHeight="1" x14ac:dyDescent="0.2">
      <c r="A21" s="10" t="s">
        <v>5</v>
      </c>
      <c r="B21" s="13">
        <v>416</v>
      </c>
      <c r="C21" s="13">
        <v>300</v>
      </c>
      <c r="D21" s="13">
        <v>282</v>
      </c>
      <c r="E21" s="11"/>
      <c r="F21" s="11"/>
      <c r="G21" s="11"/>
      <c r="H21" s="11"/>
      <c r="I21" s="11"/>
      <c r="J21" s="11"/>
      <c r="K21" s="11"/>
      <c r="L21" s="11"/>
      <c r="M21" s="11">
        <v>8</v>
      </c>
      <c r="N21" s="13">
        <v>0</v>
      </c>
      <c r="O21" s="13">
        <f t="shared" si="1"/>
        <v>142</v>
      </c>
      <c r="Q21" s="24"/>
      <c r="R21" s="25"/>
      <c r="S21" s="25"/>
      <c r="T21" s="25"/>
      <c r="U21" s="25"/>
      <c r="V21" s="25"/>
      <c r="W21" s="26"/>
      <c r="X21" s="7"/>
    </row>
    <row r="22" spans="1:25" ht="12.75" customHeight="1" x14ac:dyDescent="0.2">
      <c r="A22" s="10" t="s">
        <v>6</v>
      </c>
      <c r="B22" s="13">
        <v>452</v>
      </c>
      <c r="C22" s="13">
        <v>300</v>
      </c>
      <c r="D22" s="13">
        <v>300</v>
      </c>
      <c r="E22" s="11"/>
      <c r="F22" s="11"/>
      <c r="G22" s="11"/>
      <c r="H22" s="11"/>
      <c r="I22" s="11"/>
      <c r="J22" s="11"/>
      <c r="K22" s="11"/>
      <c r="L22" s="11"/>
      <c r="M22" s="11"/>
      <c r="N22" s="13">
        <v>18</v>
      </c>
      <c r="O22" s="13">
        <f t="shared" si="1"/>
        <v>134</v>
      </c>
      <c r="Q22" s="24"/>
      <c r="R22" s="25"/>
      <c r="S22" s="25"/>
      <c r="T22" s="25"/>
      <c r="U22" s="25"/>
      <c r="V22" s="25"/>
      <c r="W22" s="26"/>
      <c r="X22" s="7"/>
    </row>
    <row r="23" spans="1:25" ht="12.75" customHeight="1" x14ac:dyDescent="0.2">
      <c r="A23" s="10" t="s">
        <v>48</v>
      </c>
      <c r="B23" s="13">
        <v>332</v>
      </c>
      <c r="C23" s="13">
        <v>180</v>
      </c>
      <c r="D23" s="13">
        <v>180</v>
      </c>
      <c r="E23" s="11">
        <v>1</v>
      </c>
      <c r="F23" s="11"/>
      <c r="G23" s="11"/>
      <c r="H23" s="11"/>
      <c r="I23" s="11"/>
      <c r="J23" s="11"/>
      <c r="K23" s="11"/>
      <c r="L23" s="11"/>
      <c r="M23" s="11"/>
      <c r="N23" s="15">
        <v>40</v>
      </c>
      <c r="O23" s="13">
        <f t="shared" si="1"/>
        <v>113</v>
      </c>
      <c r="Q23" s="24"/>
      <c r="R23" s="25"/>
      <c r="S23" s="25"/>
      <c r="T23" s="25"/>
      <c r="U23" s="25"/>
      <c r="V23" s="25"/>
      <c r="W23" s="26"/>
      <c r="X23" s="7"/>
    </row>
    <row r="24" spans="1:25" ht="12.75" customHeight="1" x14ac:dyDescent="0.2">
      <c r="A24" s="10" t="s">
        <v>21</v>
      </c>
      <c r="B24" s="13">
        <v>186</v>
      </c>
      <c r="C24" s="13">
        <v>180</v>
      </c>
      <c r="D24" s="13">
        <v>162</v>
      </c>
      <c r="E24" s="11"/>
      <c r="F24" s="11"/>
      <c r="G24" s="11"/>
      <c r="H24" s="11"/>
      <c r="I24" s="11"/>
      <c r="J24" s="11"/>
      <c r="K24" s="11"/>
      <c r="L24" s="11"/>
      <c r="M24" s="11">
        <v>72</v>
      </c>
      <c r="N24" s="13">
        <v>0</v>
      </c>
      <c r="O24" s="13">
        <f t="shared" si="1"/>
        <v>96</v>
      </c>
      <c r="Q24" s="24"/>
      <c r="R24" s="25"/>
      <c r="S24" s="25"/>
      <c r="T24" s="25"/>
      <c r="U24" s="25"/>
      <c r="V24" s="25"/>
      <c r="W24" s="26"/>
      <c r="X24" s="7"/>
    </row>
    <row r="25" spans="1:25" ht="12.75" customHeight="1" x14ac:dyDescent="0.2">
      <c r="A25" s="10" t="s">
        <v>18</v>
      </c>
      <c r="B25" s="13">
        <v>869</v>
      </c>
      <c r="C25" s="13">
        <v>207</v>
      </c>
      <c r="D25" s="13">
        <v>270</v>
      </c>
      <c r="E25" s="11">
        <v>1</v>
      </c>
      <c r="F25" s="11"/>
      <c r="G25" s="11"/>
      <c r="H25" s="11"/>
      <c r="I25" s="11"/>
      <c r="J25" s="11"/>
      <c r="K25" s="11"/>
      <c r="L25" s="11"/>
      <c r="M25" s="11"/>
      <c r="N25" s="15">
        <v>145</v>
      </c>
      <c r="O25" s="13">
        <f t="shared" si="1"/>
        <v>455</v>
      </c>
      <c r="Q25" s="24"/>
      <c r="R25" s="25"/>
      <c r="S25" s="25"/>
      <c r="T25" s="25"/>
      <c r="U25" s="25"/>
      <c r="V25" s="25"/>
      <c r="W25" s="26"/>
      <c r="X25" s="7"/>
    </row>
    <row r="26" spans="1:25" ht="12.75" customHeight="1" x14ac:dyDescent="0.2">
      <c r="A26" s="10" t="s">
        <v>7</v>
      </c>
      <c r="B26" s="13">
        <v>349</v>
      </c>
      <c r="C26" s="13">
        <v>240</v>
      </c>
      <c r="D26" s="13">
        <v>198</v>
      </c>
      <c r="E26" s="11">
        <v>2</v>
      </c>
      <c r="F26" s="11"/>
      <c r="G26" s="11"/>
      <c r="H26" s="11"/>
      <c r="I26" s="11"/>
      <c r="J26" s="11"/>
      <c r="K26" s="11"/>
      <c r="L26" s="11"/>
      <c r="M26" s="11">
        <v>4</v>
      </c>
      <c r="N26" s="13">
        <v>0</v>
      </c>
      <c r="O26" s="13">
        <f t="shared" si="1"/>
        <v>157</v>
      </c>
      <c r="Q26" s="24"/>
      <c r="R26" s="25"/>
      <c r="S26" s="25"/>
      <c r="T26" s="25"/>
      <c r="U26" s="25"/>
      <c r="V26" s="25"/>
      <c r="W26" s="26"/>
      <c r="X26" s="7"/>
    </row>
    <row r="27" spans="1:25" ht="12.75" customHeight="1" x14ac:dyDescent="0.2">
      <c r="A27" s="10" t="s">
        <v>29</v>
      </c>
      <c r="B27" s="13">
        <v>823</v>
      </c>
      <c r="C27" s="13">
        <v>300</v>
      </c>
      <c r="D27" s="13">
        <v>330</v>
      </c>
      <c r="E27" s="11"/>
      <c r="F27" s="11"/>
      <c r="G27" s="11"/>
      <c r="H27" s="11"/>
      <c r="I27" s="11"/>
      <c r="J27" s="11"/>
      <c r="K27" s="11"/>
      <c r="L27" s="11"/>
      <c r="M27" s="11"/>
      <c r="N27" s="15">
        <v>56</v>
      </c>
      <c r="O27" s="13">
        <f t="shared" si="1"/>
        <v>437</v>
      </c>
      <c r="Q27" s="24"/>
      <c r="R27" s="25"/>
      <c r="S27" s="25"/>
      <c r="T27" s="25"/>
      <c r="U27" s="25"/>
      <c r="V27" s="25"/>
      <c r="W27" s="26"/>
      <c r="X27" s="7"/>
    </row>
    <row r="28" spans="1:25" ht="12.75" customHeight="1" x14ac:dyDescent="0.2">
      <c r="A28" s="10" t="s">
        <v>2</v>
      </c>
      <c r="B28" s="13">
        <v>211</v>
      </c>
      <c r="C28" s="13">
        <v>180</v>
      </c>
      <c r="D28" s="13">
        <v>158</v>
      </c>
      <c r="E28" s="18">
        <v>1</v>
      </c>
      <c r="F28" s="18"/>
      <c r="G28" s="18"/>
      <c r="H28" s="18"/>
      <c r="I28" s="18"/>
      <c r="J28" s="18"/>
      <c r="K28" s="18"/>
      <c r="L28" s="18"/>
      <c r="M28" s="18">
        <v>3</v>
      </c>
      <c r="N28" s="13">
        <v>0</v>
      </c>
      <c r="O28" s="13">
        <f t="shared" si="1"/>
        <v>57</v>
      </c>
      <c r="Q28" s="24"/>
      <c r="R28" s="25"/>
      <c r="S28" s="25"/>
      <c r="T28" s="25"/>
      <c r="U28" s="25"/>
      <c r="V28" s="25"/>
      <c r="W28" s="26"/>
      <c r="X28" s="7"/>
    </row>
    <row r="29" spans="1:25" ht="12.75" customHeight="1" thickBot="1" x14ac:dyDescent="0.25">
      <c r="A29" s="10" t="s">
        <v>8</v>
      </c>
      <c r="B29" s="13">
        <v>67</v>
      </c>
      <c r="C29" s="13">
        <v>60</v>
      </c>
      <c r="D29" s="13">
        <v>33</v>
      </c>
      <c r="E29" s="11"/>
      <c r="F29" s="11"/>
      <c r="G29" s="11"/>
      <c r="H29" s="11"/>
      <c r="I29" s="11"/>
      <c r="J29" s="11"/>
      <c r="K29" s="11"/>
      <c r="L29" s="11"/>
      <c r="M29" s="11">
        <v>1</v>
      </c>
      <c r="N29" s="13">
        <v>0</v>
      </c>
      <c r="O29" s="13">
        <f t="shared" si="1"/>
        <v>35</v>
      </c>
      <c r="Q29" s="27"/>
      <c r="R29" s="28"/>
      <c r="S29" s="28"/>
      <c r="T29" s="28"/>
      <c r="U29" s="28"/>
      <c r="V29" s="28"/>
      <c r="W29" s="29"/>
      <c r="X29" s="7"/>
    </row>
    <row r="30" spans="1:25" ht="12.75" customHeight="1" x14ac:dyDescent="0.2">
      <c r="A30" s="10" t="s">
        <v>30</v>
      </c>
      <c r="B30" s="13">
        <v>289</v>
      </c>
      <c r="C30" s="13">
        <v>150</v>
      </c>
      <c r="D30" s="13">
        <v>142</v>
      </c>
      <c r="E30" s="11"/>
      <c r="F30" s="11"/>
      <c r="G30" s="11"/>
      <c r="H30" s="11"/>
      <c r="I30" s="11"/>
      <c r="J30" s="11"/>
      <c r="K30" s="11"/>
      <c r="L30" s="11"/>
      <c r="M30" s="11">
        <v>9</v>
      </c>
      <c r="N30" s="13">
        <v>0</v>
      </c>
      <c r="O30" s="13">
        <f t="shared" si="1"/>
        <v>156</v>
      </c>
      <c r="Q30" s="30" t="s">
        <v>44</v>
      </c>
      <c r="R30" s="30"/>
      <c r="S30" s="30"/>
      <c r="T30" s="30"/>
      <c r="U30" s="30"/>
      <c r="V30" s="30"/>
      <c r="W30" s="30"/>
      <c r="X30" s="30"/>
      <c r="Y30" s="30"/>
    </row>
    <row r="31" spans="1:25" ht="12.75" customHeight="1" x14ac:dyDescent="0.2">
      <c r="A31" s="10" t="s">
        <v>12</v>
      </c>
      <c r="B31" s="13">
        <v>330</v>
      </c>
      <c r="C31" s="13">
        <v>233</v>
      </c>
      <c r="D31" s="13">
        <v>158</v>
      </c>
      <c r="E31" s="11">
        <v>2</v>
      </c>
      <c r="F31" s="11"/>
      <c r="G31" s="11"/>
      <c r="H31" s="11"/>
      <c r="I31" s="11"/>
      <c r="J31" s="11"/>
      <c r="K31" s="11"/>
      <c r="L31" s="11"/>
      <c r="M31" s="11">
        <v>4</v>
      </c>
      <c r="N31" s="13">
        <v>0</v>
      </c>
      <c r="O31" s="13">
        <f t="shared" si="1"/>
        <v>178</v>
      </c>
      <c r="Q31" s="30" t="s">
        <v>43</v>
      </c>
      <c r="R31" s="30"/>
      <c r="S31" s="30"/>
      <c r="T31" s="30"/>
      <c r="U31" s="30"/>
      <c r="V31" s="30"/>
      <c r="W31" s="30"/>
      <c r="X31" s="30"/>
      <c r="Y31" s="30"/>
    </row>
    <row r="32" spans="1:25" ht="12.75" customHeight="1" x14ac:dyDescent="0.2">
      <c r="A32" s="10" t="s">
        <v>31</v>
      </c>
      <c r="B32" s="13">
        <v>664</v>
      </c>
      <c r="C32" s="13">
        <v>166</v>
      </c>
      <c r="D32" s="13">
        <v>166</v>
      </c>
      <c r="E32" s="11">
        <v>2</v>
      </c>
      <c r="F32" s="11"/>
      <c r="G32" s="11"/>
      <c r="H32" s="11"/>
      <c r="I32" s="11"/>
      <c r="J32" s="11"/>
      <c r="K32" s="11"/>
      <c r="L32" s="11"/>
      <c r="M32" s="11"/>
      <c r="N32" s="15">
        <v>92</v>
      </c>
      <c r="O32" s="13">
        <f t="shared" si="1"/>
        <v>408</v>
      </c>
      <c r="Q32" s="6"/>
      <c r="R32" s="6"/>
      <c r="S32" s="6"/>
      <c r="T32" s="6"/>
      <c r="U32" s="6"/>
      <c r="V32" s="6"/>
      <c r="W32" s="6"/>
      <c r="X32" s="7"/>
    </row>
    <row r="33" spans="1:24" ht="12.75" customHeight="1" x14ac:dyDescent="0.2">
      <c r="A33" s="10" t="s">
        <v>13</v>
      </c>
      <c r="B33" s="13">
        <v>146</v>
      </c>
      <c r="C33" s="13">
        <v>151</v>
      </c>
      <c r="D33" s="13">
        <v>120</v>
      </c>
      <c r="E33" s="11">
        <v>1</v>
      </c>
      <c r="F33" s="11"/>
      <c r="G33" s="11"/>
      <c r="H33" s="11"/>
      <c r="I33" s="11"/>
      <c r="J33" s="11"/>
      <c r="K33" s="11"/>
      <c r="L33" s="11"/>
      <c r="M33" s="11">
        <v>14</v>
      </c>
      <c r="N33" s="13">
        <v>0</v>
      </c>
      <c r="O33" s="13">
        <f t="shared" si="1"/>
        <v>41</v>
      </c>
      <c r="Q33" s="6"/>
      <c r="R33" s="6"/>
      <c r="S33" s="6"/>
      <c r="T33" s="6"/>
      <c r="U33" s="6"/>
      <c r="V33" s="6"/>
      <c r="W33" s="6"/>
      <c r="X33" s="7"/>
    </row>
    <row r="34" spans="1:24" ht="12.75" customHeight="1" x14ac:dyDescent="0.2">
      <c r="A34" s="10" t="s">
        <v>22</v>
      </c>
      <c r="B34" s="13">
        <v>727</v>
      </c>
      <c r="C34" s="13">
        <v>270</v>
      </c>
      <c r="D34" s="13">
        <v>270</v>
      </c>
      <c r="E34" s="11"/>
      <c r="F34" s="11"/>
      <c r="G34" s="11"/>
      <c r="H34" s="11"/>
      <c r="I34" s="11"/>
      <c r="J34" s="11"/>
      <c r="K34" s="11"/>
      <c r="L34" s="11"/>
      <c r="M34" s="11"/>
      <c r="N34" s="15">
        <v>76</v>
      </c>
      <c r="O34" s="13">
        <f t="shared" si="1"/>
        <v>381</v>
      </c>
      <c r="Q34" s="6"/>
      <c r="R34" s="6"/>
      <c r="S34" s="6"/>
      <c r="T34" s="6"/>
      <c r="U34" s="6"/>
      <c r="V34" s="6"/>
      <c r="W34" s="6"/>
      <c r="X34" s="7"/>
    </row>
    <row r="35" spans="1:24" ht="12.75" customHeight="1" x14ac:dyDescent="0.2">
      <c r="A35" s="10" t="s">
        <v>19</v>
      </c>
      <c r="B35" s="13">
        <v>455</v>
      </c>
      <c r="C35" s="13">
        <v>170</v>
      </c>
      <c r="D35" s="13">
        <v>235</v>
      </c>
      <c r="E35" s="11"/>
      <c r="F35" s="11"/>
      <c r="G35" s="11"/>
      <c r="H35" s="11"/>
      <c r="I35" s="11"/>
      <c r="J35" s="11"/>
      <c r="K35" s="11"/>
      <c r="L35" s="11"/>
      <c r="M35" s="11"/>
      <c r="N35" s="15">
        <v>13</v>
      </c>
      <c r="O35" s="13">
        <f t="shared" si="1"/>
        <v>207</v>
      </c>
      <c r="Q35" s="6"/>
      <c r="R35" s="6"/>
      <c r="S35" s="6"/>
      <c r="T35" s="6"/>
      <c r="U35" s="6"/>
      <c r="V35" s="6"/>
      <c r="W35" s="6"/>
      <c r="X35" s="7"/>
    </row>
    <row r="36" spans="1:24" ht="12.75" customHeight="1" x14ac:dyDescent="0.2">
      <c r="A36" s="10" t="s">
        <v>9</v>
      </c>
      <c r="B36" s="13">
        <v>369</v>
      </c>
      <c r="C36" s="13">
        <v>210</v>
      </c>
      <c r="D36" s="13">
        <v>200</v>
      </c>
      <c r="E36" s="11"/>
      <c r="F36" s="11"/>
      <c r="G36" s="11"/>
      <c r="H36" s="11"/>
      <c r="I36" s="11"/>
      <c r="J36" s="11"/>
      <c r="K36" s="11"/>
      <c r="L36" s="11"/>
      <c r="M36" s="11">
        <v>5</v>
      </c>
      <c r="N36" s="13">
        <v>0</v>
      </c>
      <c r="O36" s="13">
        <f t="shared" si="1"/>
        <v>174</v>
      </c>
      <c r="Q36" s="6"/>
      <c r="R36" s="6"/>
      <c r="S36" s="6"/>
      <c r="T36" s="6"/>
      <c r="U36" s="6"/>
      <c r="V36" s="6"/>
      <c r="W36" s="6"/>
      <c r="X36" s="7"/>
    </row>
    <row r="37" spans="1:24" ht="12.75" customHeight="1" x14ac:dyDescent="0.2">
      <c r="A37" s="10" t="s">
        <v>52</v>
      </c>
      <c r="B37" s="13">
        <v>344</v>
      </c>
      <c r="C37" s="13">
        <v>165</v>
      </c>
      <c r="D37" s="13">
        <v>172</v>
      </c>
      <c r="E37" s="11">
        <v>2</v>
      </c>
      <c r="F37" s="11"/>
      <c r="G37" s="11"/>
      <c r="H37" s="11"/>
      <c r="I37" s="11"/>
      <c r="J37" s="11"/>
      <c r="K37" s="11"/>
      <c r="L37" s="11"/>
      <c r="M37" s="11"/>
      <c r="N37" s="13">
        <v>31</v>
      </c>
      <c r="O37" s="13">
        <f t="shared" si="1"/>
        <v>143</v>
      </c>
      <c r="Q37" s="6"/>
      <c r="R37" s="6"/>
      <c r="S37" s="6"/>
      <c r="T37" s="6"/>
      <c r="U37" s="6"/>
      <c r="V37" s="6"/>
      <c r="W37" s="6"/>
      <c r="X37" s="7"/>
    </row>
    <row r="38" spans="1:24" ht="14.25" x14ac:dyDescent="0.2">
      <c r="A38" s="10" t="s">
        <v>26</v>
      </c>
      <c r="B38" s="13">
        <v>442</v>
      </c>
      <c r="C38" s="13">
        <v>211</v>
      </c>
      <c r="D38" s="13">
        <v>244</v>
      </c>
      <c r="E38" s="11"/>
      <c r="F38" s="11"/>
      <c r="G38" s="11"/>
      <c r="H38" s="11"/>
      <c r="I38" s="11"/>
      <c r="J38" s="11"/>
      <c r="K38" s="11"/>
      <c r="L38" s="11"/>
      <c r="M38" s="11"/>
      <c r="N38" s="15">
        <v>29</v>
      </c>
      <c r="O38" s="13">
        <f t="shared" si="1"/>
        <v>169</v>
      </c>
      <c r="Q38" s="7"/>
      <c r="R38" s="7"/>
      <c r="S38" s="7"/>
      <c r="T38" s="7"/>
      <c r="U38" s="7"/>
      <c r="V38" s="7"/>
      <c r="W38" s="7"/>
      <c r="X38" s="7"/>
    </row>
    <row r="39" spans="1:24" ht="14.25" x14ac:dyDescent="0.2">
      <c r="A39" s="10" t="s">
        <v>14</v>
      </c>
      <c r="B39" s="13">
        <v>400</v>
      </c>
      <c r="C39" s="13">
        <v>240</v>
      </c>
      <c r="D39" s="13">
        <v>240</v>
      </c>
      <c r="E39" s="11"/>
      <c r="F39" s="11"/>
      <c r="G39" s="11"/>
      <c r="H39" s="11"/>
      <c r="I39" s="11"/>
      <c r="J39" s="11"/>
      <c r="K39" s="11"/>
      <c r="L39" s="11"/>
      <c r="M39" s="11"/>
      <c r="N39" s="15">
        <v>30</v>
      </c>
      <c r="O39" s="13">
        <f t="shared" si="1"/>
        <v>130</v>
      </c>
      <c r="Q39" s="7"/>
      <c r="R39" s="7"/>
      <c r="S39" s="7"/>
      <c r="T39" s="7"/>
      <c r="U39" s="7"/>
      <c r="V39" s="7"/>
      <c r="W39" s="7"/>
      <c r="X39" s="7"/>
    </row>
    <row r="40" spans="1:24" ht="14.25" x14ac:dyDescent="0.2">
      <c r="A40" s="10" t="s">
        <v>23</v>
      </c>
      <c r="B40" s="13">
        <v>318</v>
      </c>
      <c r="C40" s="13">
        <v>260</v>
      </c>
      <c r="D40" s="13">
        <v>226</v>
      </c>
      <c r="E40" s="11"/>
      <c r="F40" s="11"/>
      <c r="G40" s="11"/>
      <c r="H40" s="11"/>
      <c r="I40" s="11"/>
      <c r="J40" s="11"/>
      <c r="K40" s="11"/>
      <c r="L40" s="11"/>
      <c r="M40" s="11">
        <v>9</v>
      </c>
      <c r="N40" s="15">
        <v>0</v>
      </c>
      <c r="O40" s="13">
        <f t="shared" si="1"/>
        <v>101</v>
      </c>
      <c r="Q40" s="7"/>
      <c r="R40" s="7"/>
      <c r="S40" s="7"/>
      <c r="T40" s="7"/>
      <c r="U40" s="7"/>
      <c r="V40" s="7"/>
      <c r="W40" s="7"/>
      <c r="X40" s="7"/>
    </row>
    <row r="41" spans="1:24" ht="14.25" x14ac:dyDescent="0.2">
      <c r="A41" s="10" t="s">
        <v>58</v>
      </c>
      <c r="B41" s="13">
        <v>446</v>
      </c>
      <c r="C41" s="13">
        <v>225</v>
      </c>
      <c r="D41" s="13">
        <v>225</v>
      </c>
      <c r="E41" s="11"/>
      <c r="F41" s="11"/>
      <c r="G41" s="11"/>
      <c r="H41" s="11"/>
      <c r="I41" s="11"/>
      <c r="J41" s="11"/>
      <c r="K41" s="11"/>
      <c r="L41" s="11"/>
      <c r="M41" s="11"/>
      <c r="N41" s="15">
        <v>4</v>
      </c>
      <c r="O41" s="13">
        <f t="shared" si="1"/>
        <v>217</v>
      </c>
      <c r="Q41" s="7"/>
      <c r="R41" s="7"/>
      <c r="S41" s="7"/>
      <c r="T41" s="7"/>
      <c r="U41" s="7"/>
      <c r="V41" s="7"/>
      <c r="W41" s="7"/>
      <c r="X41" s="7"/>
    </row>
    <row r="42" spans="1:24" ht="14.25" x14ac:dyDescent="0.2">
      <c r="A42" s="10" t="s">
        <v>3</v>
      </c>
      <c r="B42" s="13">
        <v>446</v>
      </c>
      <c r="C42" s="13">
        <v>210</v>
      </c>
      <c r="D42" s="13">
        <v>210</v>
      </c>
      <c r="E42" s="11"/>
      <c r="F42" s="11"/>
      <c r="G42" s="11"/>
      <c r="H42" s="11"/>
      <c r="I42" s="11"/>
      <c r="J42" s="11"/>
      <c r="K42" s="11"/>
      <c r="L42" s="11"/>
      <c r="M42" s="11"/>
      <c r="N42" s="15">
        <v>55</v>
      </c>
      <c r="O42" s="13">
        <f t="shared" si="1"/>
        <v>181</v>
      </c>
    </row>
    <row r="43" spans="1:24" ht="14.25" x14ac:dyDescent="0.2">
      <c r="A43" s="10" t="s">
        <v>27</v>
      </c>
      <c r="B43" s="13">
        <v>331</v>
      </c>
      <c r="C43" s="13">
        <v>210</v>
      </c>
      <c r="D43" s="13">
        <v>210</v>
      </c>
      <c r="E43" s="11"/>
      <c r="F43" s="11"/>
      <c r="G43" s="11"/>
      <c r="H43" s="11"/>
      <c r="I43" s="11"/>
      <c r="J43" s="11"/>
      <c r="K43" s="11"/>
      <c r="L43" s="11"/>
      <c r="M43" s="11"/>
      <c r="N43" s="13">
        <v>23</v>
      </c>
      <c r="O43" s="13">
        <f t="shared" si="1"/>
        <v>98</v>
      </c>
    </row>
    <row r="44" spans="1:24" ht="14.25" x14ac:dyDescent="0.2">
      <c r="A44" s="10" t="s">
        <v>24</v>
      </c>
      <c r="B44" s="13">
        <v>530</v>
      </c>
      <c r="C44" s="13">
        <v>180</v>
      </c>
      <c r="D44" s="13">
        <v>180</v>
      </c>
      <c r="E44" s="11"/>
      <c r="F44" s="11"/>
      <c r="G44" s="11"/>
      <c r="H44" s="11"/>
      <c r="I44" s="11"/>
      <c r="J44" s="11"/>
      <c r="K44" s="11"/>
      <c r="L44" s="11"/>
      <c r="M44" s="11"/>
      <c r="N44" s="15">
        <v>91</v>
      </c>
      <c r="O44" s="13">
        <f t="shared" si="1"/>
        <v>259</v>
      </c>
    </row>
    <row r="45" spans="1:24" ht="14.25" x14ac:dyDescent="0.2">
      <c r="A45" s="10" t="s">
        <v>32</v>
      </c>
      <c r="B45" s="13">
        <v>368</v>
      </c>
      <c r="C45" s="13">
        <v>150</v>
      </c>
      <c r="D45" s="13">
        <v>150</v>
      </c>
      <c r="E45" s="11">
        <v>1</v>
      </c>
      <c r="F45" s="11"/>
      <c r="G45" s="11"/>
      <c r="H45" s="11"/>
      <c r="I45" s="11"/>
      <c r="J45" s="11"/>
      <c r="K45" s="11"/>
      <c r="L45" s="11"/>
      <c r="M45" s="11"/>
      <c r="N45" s="13">
        <v>13</v>
      </c>
      <c r="O45" s="13">
        <f t="shared" si="1"/>
        <v>206</v>
      </c>
    </row>
    <row r="46" spans="1:24" ht="14.25" x14ac:dyDescent="0.2">
      <c r="A46" s="10" t="s">
        <v>53</v>
      </c>
      <c r="B46" s="13">
        <v>129</v>
      </c>
      <c r="C46" s="13">
        <v>120</v>
      </c>
      <c r="D46" s="13">
        <v>60</v>
      </c>
      <c r="E46" s="11"/>
      <c r="F46" s="11"/>
      <c r="G46" s="11"/>
      <c r="H46" s="11"/>
      <c r="I46" s="11"/>
      <c r="J46" s="11"/>
      <c r="K46" s="11"/>
      <c r="L46" s="11"/>
      <c r="M46" s="11"/>
      <c r="N46" s="13">
        <v>0</v>
      </c>
      <c r="O46" s="13">
        <f t="shared" si="1"/>
        <v>69</v>
      </c>
    </row>
    <row r="47" spans="1:24" ht="14.25" x14ac:dyDescent="0.2">
      <c r="A47" s="10" t="s">
        <v>4</v>
      </c>
      <c r="B47" s="13">
        <v>302</v>
      </c>
      <c r="C47" s="13">
        <v>170</v>
      </c>
      <c r="D47" s="13">
        <v>170</v>
      </c>
      <c r="E47" s="11">
        <v>1</v>
      </c>
      <c r="F47" s="11"/>
      <c r="G47" s="11"/>
      <c r="H47" s="11"/>
      <c r="I47" s="11"/>
      <c r="J47" s="11"/>
      <c r="K47" s="11"/>
      <c r="L47" s="11"/>
      <c r="M47" s="11">
        <v>6</v>
      </c>
      <c r="N47" s="13">
        <v>0</v>
      </c>
      <c r="O47" s="13">
        <f t="shared" si="1"/>
        <v>139</v>
      </c>
    </row>
    <row r="48" spans="1:24" ht="14.25" x14ac:dyDescent="0.2">
      <c r="A48" s="10" t="s">
        <v>33</v>
      </c>
      <c r="B48" s="13">
        <v>819</v>
      </c>
      <c r="C48" s="13">
        <v>240</v>
      </c>
      <c r="D48" s="13">
        <v>287</v>
      </c>
      <c r="E48" s="11"/>
      <c r="F48" s="11"/>
      <c r="G48" s="11"/>
      <c r="H48" s="11"/>
      <c r="I48" s="11"/>
      <c r="J48" s="11"/>
      <c r="K48" s="11"/>
      <c r="L48" s="11"/>
      <c r="M48" s="11"/>
      <c r="N48" s="15">
        <v>85</v>
      </c>
      <c r="O48" s="13">
        <f t="shared" si="1"/>
        <v>447</v>
      </c>
    </row>
    <row r="49" spans="1:15" ht="14.25" x14ac:dyDescent="0.2">
      <c r="A49" s="10" t="s">
        <v>34</v>
      </c>
      <c r="B49" s="13">
        <v>575</v>
      </c>
      <c r="C49" s="13">
        <v>300</v>
      </c>
      <c r="D49" s="13">
        <v>284</v>
      </c>
      <c r="E49" s="11"/>
      <c r="F49" s="11"/>
      <c r="G49" s="11"/>
      <c r="H49" s="11"/>
      <c r="I49" s="11"/>
      <c r="J49" s="11"/>
      <c r="K49" s="11"/>
      <c r="L49" s="11"/>
      <c r="M49" s="11">
        <v>2</v>
      </c>
      <c r="N49" s="15">
        <v>0</v>
      </c>
      <c r="O49" s="13">
        <f t="shared" si="1"/>
        <v>293</v>
      </c>
    </row>
    <row r="50" spans="1:15" ht="14.25" x14ac:dyDescent="0.2">
      <c r="A50" s="10" t="s">
        <v>49</v>
      </c>
      <c r="B50" s="13">
        <v>519</v>
      </c>
      <c r="C50" s="13">
        <v>248</v>
      </c>
      <c r="D50" s="13">
        <v>248</v>
      </c>
      <c r="E50" s="11"/>
      <c r="F50" s="11"/>
      <c r="G50" s="11"/>
      <c r="H50" s="11"/>
      <c r="I50" s="11"/>
      <c r="J50" s="11"/>
      <c r="K50" s="11"/>
      <c r="L50" s="11"/>
      <c r="M50" s="11"/>
      <c r="N50" s="15">
        <v>57</v>
      </c>
      <c r="O50" s="13">
        <f t="shared" si="1"/>
        <v>214</v>
      </c>
    </row>
    <row r="51" spans="1:15" x14ac:dyDescent="0.2">
      <c r="B51" s="2"/>
      <c r="C51" s="2"/>
      <c r="D51" s="2"/>
      <c r="E51" s="2"/>
      <c r="F51" s="2"/>
      <c r="G51" s="2"/>
      <c r="H51" s="2"/>
      <c r="I51" s="2"/>
      <c r="J51" s="2"/>
      <c r="K51" s="2"/>
      <c r="L51" s="2"/>
      <c r="M51" s="2"/>
      <c r="N51" s="2"/>
      <c r="O51" s="2"/>
    </row>
    <row r="52" spans="1:15" x14ac:dyDescent="0.2">
      <c r="A52" s="1"/>
      <c r="B52" s="2"/>
      <c r="C52" s="2"/>
      <c r="D52" s="2"/>
      <c r="E52" s="2"/>
      <c r="F52" s="2"/>
      <c r="G52" s="2"/>
      <c r="H52" s="2"/>
      <c r="I52" s="2"/>
      <c r="J52" s="2"/>
      <c r="K52" s="2"/>
      <c r="L52" s="2"/>
      <c r="M52" s="2"/>
      <c r="N52" s="2"/>
      <c r="O52" s="2"/>
    </row>
    <row r="53" spans="1:15" x14ac:dyDescent="0.2">
      <c r="A53" s="1"/>
      <c r="B53" s="2"/>
      <c r="C53" s="2"/>
      <c r="D53" s="2"/>
      <c r="E53" s="2"/>
      <c r="F53" s="2"/>
      <c r="G53" s="2"/>
      <c r="H53" s="2"/>
      <c r="I53" s="2"/>
      <c r="J53" s="2"/>
      <c r="K53" s="2"/>
      <c r="L53" s="2"/>
      <c r="M53" s="2"/>
      <c r="N53" s="2"/>
      <c r="O53" s="2"/>
    </row>
    <row r="54" spans="1:15" x14ac:dyDescent="0.2">
      <c r="A54" s="1"/>
      <c r="B54" s="2"/>
      <c r="C54" s="2"/>
      <c r="D54" s="2"/>
      <c r="E54" s="2"/>
      <c r="F54" s="2"/>
      <c r="G54" s="2"/>
      <c r="H54" s="2"/>
      <c r="I54" s="2"/>
      <c r="J54" s="2"/>
      <c r="K54" s="2"/>
      <c r="L54" s="2"/>
      <c r="M54" s="2"/>
      <c r="N54" s="2"/>
      <c r="O54" s="2"/>
    </row>
    <row r="55" spans="1:15" x14ac:dyDescent="0.2">
      <c r="A55" s="1"/>
      <c r="B55" s="2"/>
      <c r="C55" s="2"/>
      <c r="D55" s="2"/>
      <c r="E55" s="2"/>
      <c r="F55" s="2"/>
      <c r="G55" s="2"/>
      <c r="H55" s="2"/>
      <c r="I55" s="2"/>
      <c r="J55" s="2"/>
      <c r="K55" s="2"/>
      <c r="L55" s="2"/>
      <c r="M55" s="2"/>
      <c r="N55" s="2"/>
      <c r="O55" s="2"/>
    </row>
    <row r="56" spans="1:15" x14ac:dyDescent="0.2">
      <c r="A56" s="1"/>
      <c r="B56" s="2"/>
      <c r="C56" s="2"/>
      <c r="D56" s="2"/>
      <c r="E56" s="2"/>
      <c r="F56" s="2"/>
      <c r="G56" s="2"/>
      <c r="H56" s="2"/>
      <c r="I56" s="2"/>
      <c r="J56" s="2"/>
      <c r="K56" s="2"/>
      <c r="L56" s="2"/>
      <c r="M56" s="2"/>
      <c r="N56" s="2"/>
      <c r="O56" s="2"/>
    </row>
    <row r="57" spans="1:15" x14ac:dyDescent="0.2">
      <c r="A57" s="1"/>
      <c r="B57" s="2"/>
      <c r="C57" s="2"/>
      <c r="D57" s="2"/>
      <c r="E57" s="2"/>
      <c r="F57" s="2"/>
      <c r="G57" s="2"/>
      <c r="H57" s="2"/>
      <c r="I57" s="2"/>
      <c r="J57" s="2"/>
      <c r="K57" s="2"/>
      <c r="L57" s="2"/>
      <c r="M57" s="2"/>
      <c r="N57" s="2"/>
      <c r="O57" s="2"/>
    </row>
    <row r="58" spans="1:15" x14ac:dyDescent="0.2">
      <c r="A58" s="1"/>
      <c r="B58" s="2"/>
      <c r="C58" s="2"/>
      <c r="D58" s="2"/>
      <c r="E58" s="2"/>
      <c r="F58" s="2"/>
      <c r="G58" s="2"/>
      <c r="H58" s="2"/>
      <c r="I58" s="2"/>
      <c r="J58" s="2"/>
      <c r="K58" s="2"/>
      <c r="L58" s="2"/>
      <c r="M58" s="2"/>
      <c r="N58" s="2"/>
      <c r="O58" s="2"/>
    </row>
    <row r="59" spans="1:15" x14ac:dyDescent="0.2">
      <c r="A59" s="1"/>
      <c r="B59" s="2"/>
      <c r="C59" s="2"/>
      <c r="D59" s="2"/>
      <c r="E59" s="2"/>
      <c r="F59" s="2"/>
      <c r="G59" s="2"/>
      <c r="H59" s="2"/>
      <c r="I59" s="2"/>
      <c r="J59" s="2"/>
      <c r="K59" s="2"/>
      <c r="L59" s="2"/>
      <c r="M59" s="2"/>
      <c r="N59" s="2"/>
      <c r="O59" s="2"/>
    </row>
    <row r="60" spans="1:15" x14ac:dyDescent="0.2">
      <c r="A60" s="1"/>
      <c r="B60" s="2"/>
      <c r="C60" s="2"/>
      <c r="D60" s="2"/>
      <c r="E60" s="2"/>
      <c r="F60" s="2"/>
      <c r="G60" s="2"/>
      <c r="H60" s="2"/>
      <c r="I60" s="2"/>
      <c r="J60" s="2"/>
      <c r="K60" s="2"/>
      <c r="L60" s="2"/>
      <c r="M60" s="2"/>
      <c r="N60" s="2"/>
      <c r="O60" s="2"/>
    </row>
    <row r="61" spans="1:15" x14ac:dyDescent="0.2">
      <c r="A61" s="1"/>
      <c r="B61" s="2"/>
      <c r="C61" s="2"/>
      <c r="D61" s="2"/>
      <c r="E61" s="2"/>
      <c r="F61" s="2"/>
      <c r="G61" s="2"/>
      <c r="H61" s="2"/>
      <c r="I61" s="2"/>
      <c r="J61" s="2"/>
      <c r="K61" s="2"/>
      <c r="L61" s="2"/>
      <c r="M61" s="2"/>
      <c r="N61" s="2"/>
      <c r="O61" s="2"/>
    </row>
    <row r="62" spans="1:15" x14ac:dyDescent="0.2">
      <c r="A62" s="1"/>
      <c r="B62" s="2"/>
      <c r="C62" s="2"/>
      <c r="D62" s="2"/>
      <c r="E62" s="2"/>
      <c r="F62" s="2"/>
      <c r="G62" s="2"/>
      <c r="H62" s="2"/>
      <c r="I62" s="2"/>
      <c r="J62" s="2"/>
      <c r="K62" s="2"/>
      <c r="L62" s="2"/>
      <c r="M62" s="2"/>
      <c r="N62" s="2"/>
      <c r="O62" s="2"/>
    </row>
    <row r="63" spans="1:15" x14ac:dyDescent="0.2">
      <c r="A63" s="1"/>
      <c r="B63" s="2"/>
      <c r="C63" s="2"/>
      <c r="D63" s="2"/>
      <c r="E63" s="2"/>
      <c r="F63" s="2"/>
      <c r="G63" s="2"/>
      <c r="H63" s="2"/>
      <c r="I63" s="2"/>
      <c r="J63" s="2"/>
      <c r="K63" s="2"/>
      <c r="L63" s="2"/>
      <c r="M63" s="2"/>
      <c r="N63" s="2"/>
      <c r="O63" s="2"/>
    </row>
    <row r="64" spans="1:15" x14ac:dyDescent="0.2">
      <c r="A64" s="1"/>
      <c r="B64" s="2"/>
      <c r="C64" s="2"/>
      <c r="D64" s="2"/>
      <c r="E64" s="2"/>
      <c r="F64" s="2"/>
      <c r="G64" s="2"/>
      <c r="H64" s="2"/>
      <c r="I64" s="2"/>
      <c r="J64" s="2"/>
      <c r="K64" s="2"/>
      <c r="L64" s="2"/>
      <c r="M64" s="2"/>
      <c r="N64" s="2"/>
      <c r="O64" s="2"/>
    </row>
    <row r="65" spans="1:15" x14ac:dyDescent="0.2">
      <c r="A65" s="1"/>
      <c r="B65" s="2"/>
      <c r="C65" s="2"/>
      <c r="D65" s="2"/>
      <c r="E65" s="2"/>
      <c r="F65" s="2"/>
      <c r="G65" s="2"/>
      <c r="H65" s="2"/>
      <c r="I65" s="2"/>
      <c r="J65" s="2"/>
      <c r="K65" s="2"/>
      <c r="L65" s="2"/>
      <c r="M65" s="2"/>
      <c r="N65" s="2"/>
      <c r="O65" s="2"/>
    </row>
    <row r="66" spans="1:15" x14ac:dyDescent="0.2">
      <c r="A66" s="1"/>
      <c r="B66" s="2"/>
      <c r="C66" s="2"/>
      <c r="D66" s="2"/>
      <c r="E66" s="2"/>
      <c r="F66" s="2"/>
      <c r="G66" s="2"/>
      <c r="H66" s="2"/>
      <c r="I66" s="2"/>
      <c r="J66" s="2"/>
      <c r="K66" s="2"/>
      <c r="L66" s="2"/>
      <c r="M66" s="2"/>
      <c r="N66" s="2"/>
      <c r="O66" s="2"/>
    </row>
    <row r="67" spans="1:15" x14ac:dyDescent="0.2">
      <c r="A67" s="1"/>
      <c r="B67" s="2"/>
      <c r="C67" s="2"/>
      <c r="D67" s="2"/>
      <c r="E67" s="2"/>
      <c r="F67" s="2"/>
      <c r="G67" s="2"/>
      <c r="H67" s="2"/>
      <c r="I67" s="2"/>
      <c r="J67" s="2"/>
      <c r="K67" s="2"/>
      <c r="L67" s="2"/>
      <c r="M67" s="2"/>
      <c r="N67" s="2"/>
      <c r="O67" s="2"/>
    </row>
    <row r="68" spans="1:15" x14ac:dyDescent="0.2">
      <c r="A68" s="1"/>
      <c r="B68" s="2"/>
      <c r="C68" s="2"/>
      <c r="D68" s="2"/>
      <c r="E68" s="2"/>
      <c r="F68" s="2"/>
      <c r="G68" s="2"/>
      <c r="H68" s="2"/>
      <c r="I68" s="2"/>
      <c r="J68" s="2"/>
      <c r="K68" s="2"/>
      <c r="L68" s="2"/>
      <c r="M68" s="2"/>
      <c r="N68" s="2"/>
      <c r="O68" s="2"/>
    </row>
    <row r="69" spans="1:15" x14ac:dyDescent="0.2">
      <c r="A69" s="1"/>
      <c r="B69" s="2"/>
      <c r="C69" s="2"/>
      <c r="D69" s="2"/>
      <c r="E69" s="2"/>
      <c r="F69" s="2"/>
      <c r="G69" s="2"/>
      <c r="H69" s="2"/>
      <c r="I69" s="2"/>
      <c r="J69" s="2"/>
      <c r="K69" s="2"/>
      <c r="L69" s="2"/>
      <c r="M69" s="2"/>
      <c r="N69" s="2"/>
      <c r="O69" s="2"/>
    </row>
    <row r="70" spans="1:15" x14ac:dyDescent="0.2">
      <c r="A70" s="1"/>
      <c r="B70" s="2"/>
      <c r="C70" s="2"/>
      <c r="D70" s="2"/>
      <c r="E70" s="2"/>
      <c r="F70" s="2"/>
      <c r="G70" s="2"/>
      <c r="H70" s="2"/>
      <c r="I70" s="2"/>
      <c r="J70" s="2"/>
      <c r="K70" s="2"/>
      <c r="L70" s="2"/>
      <c r="M70" s="2"/>
      <c r="N70" s="2"/>
      <c r="O70" s="2"/>
    </row>
    <row r="71" spans="1:15" x14ac:dyDescent="0.2">
      <c r="A71" s="1"/>
      <c r="B71" s="2"/>
      <c r="C71" s="2"/>
      <c r="D71" s="2"/>
      <c r="E71" s="2"/>
      <c r="F71" s="2"/>
      <c r="G71" s="2"/>
      <c r="H71" s="2"/>
      <c r="I71" s="2"/>
      <c r="J71" s="2"/>
      <c r="K71" s="2"/>
      <c r="L71" s="2"/>
      <c r="M71" s="2"/>
      <c r="N71" s="2"/>
      <c r="O71" s="2"/>
    </row>
    <row r="72" spans="1:15" x14ac:dyDescent="0.2">
      <c r="A72" s="1"/>
      <c r="B72" s="2"/>
      <c r="C72" s="2"/>
      <c r="D72" s="2"/>
      <c r="E72" s="2"/>
      <c r="F72" s="2"/>
      <c r="G72" s="2"/>
      <c r="H72" s="2"/>
      <c r="I72" s="2"/>
      <c r="J72" s="2"/>
      <c r="K72" s="2"/>
      <c r="L72" s="2"/>
      <c r="M72" s="2"/>
      <c r="N72" s="2"/>
      <c r="O72" s="2"/>
    </row>
    <row r="73" spans="1:15" x14ac:dyDescent="0.2">
      <c r="A73" s="1"/>
      <c r="B73" s="2"/>
      <c r="C73" s="2"/>
      <c r="D73" s="2"/>
      <c r="E73" s="2"/>
      <c r="F73" s="2"/>
      <c r="G73" s="2"/>
      <c r="H73" s="2"/>
      <c r="I73" s="2"/>
      <c r="J73" s="2"/>
      <c r="K73" s="2"/>
      <c r="L73" s="2"/>
      <c r="M73" s="2"/>
      <c r="N73" s="2"/>
      <c r="O73" s="2"/>
    </row>
    <row r="74" spans="1:15" x14ac:dyDescent="0.2">
      <c r="A74" s="1"/>
      <c r="B74" s="2"/>
      <c r="C74" s="2"/>
      <c r="D74" s="2"/>
      <c r="E74" s="2"/>
      <c r="F74" s="2"/>
      <c r="G74" s="2"/>
      <c r="H74" s="2"/>
      <c r="I74" s="2"/>
      <c r="J74" s="2"/>
      <c r="K74" s="2"/>
      <c r="L74" s="2"/>
      <c r="M74" s="2"/>
      <c r="N74" s="2"/>
      <c r="O74" s="2"/>
    </row>
    <row r="75" spans="1:15" x14ac:dyDescent="0.2">
      <c r="A75" s="1"/>
      <c r="B75" s="2"/>
      <c r="C75" s="2"/>
      <c r="D75" s="2"/>
      <c r="E75" s="2"/>
      <c r="F75" s="2"/>
      <c r="G75" s="2"/>
      <c r="H75" s="2"/>
      <c r="I75" s="2"/>
      <c r="J75" s="2"/>
      <c r="K75" s="2"/>
      <c r="L75" s="2"/>
      <c r="M75" s="2"/>
      <c r="N75" s="2"/>
      <c r="O75" s="2"/>
    </row>
    <row r="76" spans="1:15" x14ac:dyDescent="0.2">
      <c r="A76" s="1"/>
      <c r="B76" s="2"/>
      <c r="C76" s="2"/>
      <c r="D76" s="2"/>
      <c r="E76" s="2"/>
      <c r="F76" s="2"/>
      <c r="G76" s="2"/>
      <c r="H76" s="2"/>
      <c r="I76" s="2"/>
      <c r="J76" s="2"/>
      <c r="K76" s="2"/>
      <c r="L76" s="2"/>
      <c r="M76" s="2"/>
      <c r="N76" s="2"/>
      <c r="O76" s="2"/>
    </row>
    <row r="77" spans="1:15" x14ac:dyDescent="0.2">
      <c r="A77" s="1"/>
      <c r="B77" s="2"/>
      <c r="C77" s="2"/>
      <c r="D77" s="2"/>
      <c r="E77" s="2"/>
      <c r="F77" s="2"/>
      <c r="G77" s="2"/>
      <c r="H77" s="2"/>
      <c r="I77" s="2"/>
      <c r="J77" s="2"/>
      <c r="K77" s="2"/>
      <c r="L77" s="2"/>
      <c r="M77" s="2"/>
      <c r="N77" s="2"/>
      <c r="O77" s="2"/>
    </row>
    <row r="78" spans="1:15" x14ac:dyDescent="0.2">
      <c r="A78" s="1"/>
      <c r="B78" s="2"/>
      <c r="C78" s="2"/>
      <c r="D78" s="2"/>
      <c r="E78" s="2"/>
      <c r="F78" s="2"/>
      <c r="G78" s="2"/>
      <c r="H78" s="2"/>
      <c r="I78" s="2"/>
      <c r="J78" s="2"/>
      <c r="K78" s="2"/>
      <c r="L78" s="2"/>
      <c r="M78" s="2"/>
      <c r="N78" s="2"/>
      <c r="O78" s="2"/>
    </row>
    <row r="79" spans="1:15" x14ac:dyDescent="0.2">
      <c r="A79" s="1"/>
      <c r="B79" s="2"/>
      <c r="C79" s="2"/>
      <c r="D79" s="2"/>
      <c r="E79" s="2"/>
      <c r="F79" s="2"/>
      <c r="G79" s="2"/>
      <c r="H79" s="2"/>
      <c r="I79" s="2"/>
      <c r="J79" s="2"/>
      <c r="K79" s="2"/>
      <c r="L79" s="2"/>
      <c r="M79" s="2"/>
      <c r="N79" s="2"/>
      <c r="O79" s="2"/>
    </row>
    <row r="80" spans="1:15" x14ac:dyDescent="0.2">
      <c r="A80" s="1"/>
      <c r="B80" s="2"/>
      <c r="C80" s="2"/>
      <c r="D80" s="2"/>
      <c r="E80" s="2"/>
      <c r="F80" s="2"/>
      <c r="G80" s="2"/>
      <c r="H80" s="2"/>
      <c r="I80" s="2"/>
      <c r="J80" s="2"/>
      <c r="K80" s="2"/>
      <c r="L80" s="2"/>
      <c r="M80" s="2"/>
      <c r="N80" s="2"/>
      <c r="O80" s="2"/>
    </row>
    <row r="81" spans="1:15" x14ac:dyDescent="0.2">
      <c r="A81" s="1"/>
      <c r="B81" s="2"/>
      <c r="C81" s="2"/>
      <c r="D81" s="2"/>
      <c r="E81" s="2"/>
      <c r="F81" s="2"/>
      <c r="G81" s="2"/>
      <c r="H81" s="2"/>
      <c r="I81" s="2"/>
      <c r="J81" s="2"/>
      <c r="K81" s="2"/>
      <c r="L81" s="2"/>
      <c r="M81" s="2"/>
      <c r="N81" s="2"/>
      <c r="O81" s="2"/>
    </row>
    <row r="82" spans="1:15" x14ac:dyDescent="0.2">
      <c r="A82" s="1"/>
      <c r="B82" s="2"/>
      <c r="C82" s="2"/>
      <c r="D82" s="2"/>
      <c r="E82" s="2"/>
      <c r="F82" s="2"/>
      <c r="G82" s="2"/>
      <c r="H82" s="2"/>
      <c r="I82" s="2"/>
      <c r="J82" s="2"/>
      <c r="K82" s="2"/>
      <c r="L82" s="2"/>
      <c r="M82" s="2"/>
      <c r="N82" s="2"/>
      <c r="O82" s="2"/>
    </row>
    <row r="83" spans="1:15" x14ac:dyDescent="0.2">
      <c r="A83" s="1"/>
      <c r="B83" s="2"/>
      <c r="C83" s="2"/>
      <c r="D83" s="2"/>
      <c r="E83" s="2"/>
      <c r="F83" s="2"/>
      <c r="G83" s="2"/>
      <c r="H83" s="2"/>
      <c r="I83" s="2"/>
      <c r="J83" s="2"/>
      <c r="K83" s="2"/>
      <c r="L83" s="2"/>
      <c r="M83" s="2"/>
      <c r="N83" s="2"/>
      <c r="O83" s="2"/>
    </row>
    <row r="84" spans="1:15" x14ac:dyDescent="0.2">
      <c r="A84" s="1"/>
      <c r="B84" s="2"/>
      <c r="C84" s="2"/>
      <c r="D84" s="2"/>
      <c r="E84" s="2"/>
      <c r="F84" s="2"/>
      <c r="G84" s="2"/>
      <c r="H84" s="2"/>
      <c r="I84" s="2"/>
      <c r="J84" s="2"/>
      <c r="K84" s="2"/>
      <c r="L84" s="2"/>
      <c r="M84" s="2"/>
      <c r="N84" s="2"/>
      <c r="O84" s="2"/>
    </row>
    <row r="85" spans="1:15" x14ac:dyDescent="0.2">
      <c r="A85" s="1"/>
      <c r="B85" s="2"/>
      <c r="C85" s="2"/>
      <c r="D85" s="2"/>
      <c r="E85" s="2"/>
      <c r="F85" s="2"/>
      <c r="G85" s="2"/>
      <c r="H85" s="2"/>
      <c r="I85" s="2"/>
      <c r="J85" s="2"/>
      <c r="K85" s="2"/>
      <c r="L85" s="2"/>
      <c r="M85" s="2"/>
      <c r="N85" s="2"/>
      <c r="O85" s="2"/>
    </row>
    <row r="86" spans="1:15" x14ac:dyDescent="0.2">
      <c r="A86" s="1"/>
      <c r="B86" s="2"/>
      <c r="C86" s="2"/>
      <c r="D86" s="2"/>
      <c r="E86" s="2"/>
      <c r="F86" s="2"/>
      <c r="G86" s="2"/>
      <c r="H86" s="2"/>
      <c r="I86" s="2"/>
      <c r="J86" s="2"/>
      <c r="K86" s="2"/>
      <c r="L86" s="2"/>
      <c r="M86" s="2"/>
      <c r="N86" s="2"/>
      <c r="O86" s="2"/>
    </row>
    <row r="87" spans="1:15" x14ac:dyDescent="0.2">
      <c r="A87" s="1"/>
      <c r="B87" s="2"/>
      <c r="C87" s="2"/>
      <c r="D87" s="2"/>
      <c r="E87" s="2"/>
      <c r="F87" s="2"/>
      <c r="G87" s="2"/>
      <c r="H87" s="2"/>
      <c r="I87" s="2"/>
      <c r="J87" s="2"/>
      <c r="K87" s="2"/>
      <c r="L87" s="2"/>
      <c r="M87" s="2"/>
      <c r="N87" s="2"/>
      <c r="O87" s="2"/>
    </row>
    <row r="88" spans="1:15" x14ac:dyDescent="0.2">
      <c r="A88" s="1"/>
      <c r="B88" s="2"/>
      <c r="C88" s="2"/>
      <c r="D88" s="2"/>
      <c r="E88" s="2"/>
      <c r="F88" s="2"/>
      <c r="G88" s="2"/>
      <c r="H88" s="2"/>
      <c r="I88" s="2"/>
      <c r="J88" s="2"/>
      <c r="K88" s="2"/>
      <c r="L88" s="2"/>
      <c r="M88" s="2"/>
      <c r="N88" s="2"/>
      <c r="O88" s="2"/>
    </row>
    <row r="89" spans="1:15" x14ac:dyDescent="0.2">
      <c r="A89" s="1"/>
      <c r="B89" s="2"/>
      <c r="C89" s="2"/>
      <c r="D89" s="2"/>
      <c r="E89" s="2"/>
      <c r="F89" s="2"/>
      <c r="G89" s="2"/>
      <c r="H89" s="2"/>
      <c r="I89" s="2"/>
      <c r="J89" s="2"/>
      <c r="K89" s="2"/>
      <c r="L89" s="2"/>
      <c r="M89" s="2"/>
      <c r="N89" s="2"/>
      <c r="O89" s="2"/>
    </row>
    <row r="90" spans="1:15" x14ac:dyDescent="0.2">
      <c r="A90" s="1"/>
      <c r="B90" s="2"/>
      <c r="C90" s="2"/>
      <c r="D90" s="2"/>
      <c r="E90" s="2"/>
      <c r="F90" s="2"/>
      <c r="G90" s="2"/>
      <c r="H90" s="2"/>
      <c r="I90" s="2"/>
      <c r="J90" s="2"/>
      <c r="K90" s="2"/>
      <c r="L90" s="2"/>
      <c r="M90" s="2"/>
      <c r="N90" s="2"/>
      <c r="O90" s="2"/>
    </row>
    <row r="91" spans="1:15" x14ac:dyDescent="0.2">
      <c r="A91" s="1"/>
      <c r="B91" s="2"/>
      <c r="C91" s="2"/>
      <c r="D91" s="2"/>
      <c r="E91" s="2"/>
      <c r="F91" s="2"/>
      <c r="G91" s="2"/>
      <c r="H91" s="2"/>
      <c r="I91" s="2"/>
      <c r="J91" s="2"/>
      <c r="K91" s="2"/>
      <c r="L91" s="2"/>
      <c r="M91" s="2"/>
      <c r="N91" s="2"/>
      <c r="O91" s="2"/>
    </row>
    <row r="92" spans="1:15" x14ac:dyDescent="0.2">
      <c r="A92" s="1"/>
      <c r="B92" s="2"/>
      <c r="C92" s="2"/>
      <c r="D92" s="2"/>
      <c r="E92" s="2"/>
      <c r="F92" s="2"/>
      <c r="G92" s="2"/>
      <c r="H92" s="2"/>
      <c r="I92" s="2"/>
      <c r="J92" s="2"/>
      <c r="K92" s="2"/>
      <c r="L92" s="2"/>
      <c r="M92" s="2"/>
      <c r="N92" s="2"/>
      <c r="O92" s="2"/>
    </row>
    <row r="93" spans="1:15" x14ac:dyDescent="0.2">
      <c r="A93" s="1"/>
      <c r="B93" s="2"/>
      <c r="C93" s="2"/>
      <c r="D93" s="2"/>
      <c r="E93" s="2"/>
      <c r="F93" s="2"/>
      <c r="G93" s="2"/>
      <c r="H93" s="2"/>
      <c r="I93" s="2"/>
      <c r="J93" s="2"/>
      <c r="K93" s="2"/>
      <c r="L93" s="2"/>
      <c r="M93" s="2"/>
      <c r="N93" s="2"/>
      <c r="O93" s="2"/>
    </row>
    <row r="94" spans="1:15" x14ac:dyDescent="0.2">
      <c r="A94" s="1"/>
      <c r="B94" s="2"/>
      <c r="C94" s="2"/>
      <c r="D94" s="2"/>
      <c r="E94" s="2"/>
      <c r="F94" s="2"/>
      <c r="G94" s="2"/>
      <c r="H94" s="2"/>
      <c r="I94" s="2"/>
      <c r="J94" s="2"/>
      <c r="K94" s="2"/>
      <c r="L94" s="2"/>
      <c r="M94" s="2"/>
      <c r="N94" s="2"/>
      <c r="O94" s="2"/>
    </row>
    <row r="95" spans="1:15" x14ac:dyDescent="0.2">
      <c r="A95" s="1"/>
      <c r="B95" s="2"/>
      <c r="C95" s="2"/>
      <c r="D95" s="2"/>
      <c r="E95" s="2"/>
      <c r="F95" s="2"/>
      <c r="G95" s="2"/>
      <c r="H95" s="2"/>
      <c r="I95" s="2"/>
      <c r="J95" s="2"/>
      <c r="K95" s="2"/>
      <c r="L95" s="2"/>
      <c r="M95" s="2"/>
      <c r="N95" s="2"/>
      <c r="O95" s="2"/>
    </row>
    <row r="96" spans="1:15" x14ac:dyDescent="0.2">
      <c r="A96" s="1"/>
      <c r="B96" s="2"/>
      <c r="C96" s="2"/>
      <c r="D96" s="2"/>
      <c r="E96" s="2"/>
      <c r="F96" s="2"/>
      <c r="G96" s="2"/>
      <c r="H96" s="2"/>
      <c r="I96" s="2"/>
      <c r="J96" s="2"/>
      <c r="K96" s="2"/>
      <c r="L96" s="2"/>
      <c r="M96" s="2"/>
      <c r="N96" s="2"/>
      <c r="O96" s="2"/>
    </row>
    <row r="97" spans="1:15" x14ac:dyDescent="0.2">
      <c r="A97" s="1"/>
      <c r="B97" s="2"/>
      <c r="C97" s="2"/>
      <c r="D97" s="2"/>
      <c r="E97" s="2"/>
      <c r="F97" s="2"/>
      <c r="G97" s="2"/>
      <c r="H97" s="2"/>
      <c r="I97" s="2"/>
      <c r="J97" s="2"/>
      <c r="K97" s="2"/>
      <c r="L97" s="2"/>
      <c r="M97" s="2"/>
      <c r="N97" s="2"/>
      <c r="O97" s="2"/>
    </row>
    <row r="98" spans="1:15" x14ac:dyDescent="0.2">
      <c r="A98" s="1"/>
      <c r="B98" s="2"/>
      <c r="C98" s="2"/>
      <c r="D98" s="2"/>
      <c r="E98" s="2"/>
      <c r="F98" s="2"/>
      <c r="G98" s="2"/>
      <c r="H98" s="2"/>
      <c r="I98" s="2"/>
      <c r="J98" s="2"/>
      <c r="K98" s="2"/>
      <c r="L98" s="2"/>
      <c r="M98" s="2"/>
      <c r="N98" s="2"/>
      <c r="O98" s="2"/>
    </row>
    <row r="99" spans="1:15" x14ac:dyDescent="0.2">
      <c r="A99" s="1"/>
      <c r="B99" s="2"/>
      <c r="C99" s="2"/>
      <c r="D99" s="2"/>
      <c r="E99" s="2"/>
      <c r="F99" s="2"/>
      <c r="G99" s="2"/>
      <c r="H99" s="2"/>
      <c r="I99" s="2"/>
      <c r="J99" s="2"/>
      <c r="K99" s="2"/>
      <c r="L99" s="2"/>
      <c r="M99" s="2"/>
      <c r="N99" s="2"/>
      <c r="O99" s="2"/>
    </row>
    <row r="100" spans="1:15" x14ac:dyDescent="0.2">
      <c r="A100" s="1"/>
      <c r="B100" s="2"/>
      <c r="C100" s="2"/>
      <c r="D100" s="2"/>
      <c r="E100" s="2"/>
      <c r="F100" s="2"/>
      <c r="G100" s="2"/>
      <c r="H100" s="2"/>
      <c r="I100" s="2"/>
      <c r="J100" s="2"/>
      <c r="K100" s="2"/>
      <c r="L100" s="2"/>
      <c r="M100" s="2"/>
      <c r="N100" s="2"/>
      <c r="O100" s="2"/>
    </row>
    <row r="101" spans="1:15" x14ac:dyDescent="0.2">
      <c r="A101" s="1"/>
      <c r="B101" s="2"/>
      <c r="C101" s="2"/>
      <c r="D101" s="2"/>
      <c r="E101" s="2"/>
      <c r="F101" s="2"/>
      <c r="G101" s="2"/>
      <c r="H101" s="2"/>
      <c r="I101" s="2"/>
      <c r="J101" s="2"/>
      <c r="K101" s="2"/>
      <c r="L101" s="2"/>
      <c r="M101" s="2"/>
      <c r="N101" s="2"/>
      <c r="O101" s="2"/>
    </row>
    <row r="102" spans="1:15" x14ac:dyDescent="0.2">
      <c r="A102" s="1"/>
      <c r="B102" s="2"/>
      <c r="C102" s="2"/>
      <c r="D102" s="2"/>
      <c r="E102" s="2"/>
      <c r="F102" s="2"/>
      <c r="G102" s="2"/>
      <c r="H102" s="2"/>
      <c r="I102" s="2"/>
      <c r="J102" s="2"/>
      <c r="K102" s="2"/>
      <c r="L102" s="2"/>
      <c r="M102" s="2"/>
      <c r="N102" s="2"/>
      <c r="O102" s="2"/>
    </row>
    <row r="103" spans="1:15" x14ac:dyDescent="0.2">
      <c r="A103" s="1"/>
      <c r="B103" s="2"/>
      <c r="C103" s="2"/>
      <c r="D103" s="2"/>
      <c r="E103" s="2"/>
      <c r="F103" s="2"/>
      <c r="G103" s="2"/>
      <c r="H103" s="2"/>
      <c r="I103" s="2"/>
      <c r="J103" s="2"/>
      <c r="K103" s="2"/>
      <c r="L103" s="2"/>
      <c r="M103" s="2"/>
      <c r="N103" s="2"/>
      <c r="O103" s="2"/>
    </row>
    <row r="104" spans="1:15" x14ac:dyDescent="0.2">
      <c r="A104" s="1"/>
      <c r="B104" s="2"/>
      <c r="C104" s="2"/>
      <c r="D104" s="2"/>
      <c r="E104" s="2"/>
      <c r="F104" s="2"/>
      <c r="G104" s="2"/>
      <c r="H104" s="2"/>
      <c r="I104" s="2"/>
      <c r="J104" s="2"/>
      <c r="K104" s="2"/>
      <c r="L104" s="2"/>
      <c r="M104" s="2"/>
      <c r="N104" s="2"/>
      <c r="O104" s="2"/>
    </row>
    <row r="105" spans="1:15" x14ac:dyDescent="0.2">
      <c r="A105" s="1"/>
      <c r="B105" s="2"/>
      <c r="C105" s="2"/>
      <c r="D105" s="2"/>
      <c r="E105" s="2"/>
      <c r="F105" s="2"/>
      <c r="G105" s="2"/>
      <c r="H105" s="2"/>
      <c r="I105" s="2"/>
      <c r="J105" s="2"/>
      <c r="K105" s="2"/>
      <c r="L105" s="2"/>
      <c r="M105" s="2"/>
      <c r="N105" s="2"/>
      <c r="O105" s="2"/>
    </row>
    <row r="106" spans="1:15" x14ac:dyDescent="0.2">
      <c r="A106" s="1"/>
      <c r="B106" s="2"/>
      <c r="C106" s="2"/>
      <c r="D106" s="2"/>
      <c r="E106" s="2"/>
      <c r="F106" s="2"/>
      <c r="G106" s="2"/>
      <c r="H106" s="2"/>
      <c r="I106" s="2"/>
      <c r="J106" s="2"/>
      <c r="K106" s="2"/>
      <c r="L106" s="2"/>
      <c r="M106" s="2"/>
      <c r="N106" s="2"/>
      <c r="O106" s="2"/>
    </row>
    <row r="107" spans="1:15" x14ac:dyDescent="0.2">
      <c r="A107" s="1"/>
      <c r="B107" s="2"/>
      <c r="C107" s="2"/>
      <c r="D107" s="2"/>
      <c r="E107" s="2"/>
      <c r="F107" s="2"/>
      <c r="G107" s="2"/>
      <c r="H107" s="2"/>
      <c r="I107" s="2"/>
      <c r="J107" s="2"/>
      <c r="K107" s="2"/>
      <c r="L107" s="2"/>
      <c r="M107" s="2"/>
      <c r="N107" s="2"/>
      <c r="O107" s="2"/>
    </row>
    <row r="108" spans="1:15" x14ac:dyDescent="0.2">
      <c r="A108" s="1"/>
      <c r="B108" s="2"/>
      <c r="C108" s="2"/>
      <c r="D108" s="2"/>
      <c r="E108" s="2"/>
      <c r="F108" s="2"/>
      <c r="G108" s="2"/>
      <c r="H108" s="2"/>
      <c r="I108" s="2"/>
      <c r="J108" s="2"/>
      <c r="K108" s="2"/>
      <c r="L108" s="2"/>
      <c r="M108" s="2"/>
      <c r="N108" s="2"/>
      <c r="O108" s="2"/>
    </row>
    <row r="109" spans="1:15" x14ac:dyDescent="0.2">
      <c r="A109" s="1"/>
      <c r="B109" s="2"/>
      <c r="C109" s="2"/>
      <c r="D109" s="2"/>
      <c r="E109" s="2"/>
      <c r="F109" s="2"/>
      <c r="G109" s="2"/>
      <c r="H109" s="2"/>
      <c r="I109" s="2"/>
      <c r="J109" s="2"/>
      <c r="K109" s="2"/>
      <c r="L109" s="2"/>
      <c r="M109" s="2"/>
      <c r="N109" s="2"/>
      <c r="O109" s="2"/>
    </row>
    <row r="110" spans="1:15" x14ac:dyDescent="0.2">
      <c r="A110" s="1"/>
      <c r="B110" s="2"/>
      <c r="C110" s="2"/>
      <c r="D110" s="2"/>
      <c r="E110" s="2"/>
      <c r="F110" s="2"/>
      <c r="G110" s="2"/>
      <c r="H110" s="2"/>
      <c r="I110" s="2"/>
      <c r="J110" s="2"/>
      <c r="K110" s="2"/>
      <c r="L110" s="2"/>
      <c r="M110" s="2"/>
      <c r="N110" s="2"/>
      <c r="O110" s="2"/>
    </row>
    <row r="111" spans="1:15" x14ac:dyDescent="0.2">
      <c r="A111" s="1"/>
      <c r="B111" s="2"/>
      <c r="C111" s="2"/>
      <c r="D111" s="2"/>
      <c r="E111" s="2"/>
      <c r="F111" s="2"/>
      <c r="G111" s="2"/>
      <c r="H111" s="2"/>
      <c r="I111" s="2"/>
      <c r="J111" s="2"/>
      <c r="K111" s="2"/>
      <c r="L111" s="2"/>
      <c r="M111" s="2"/>
      <c r="N111" s="2"/>
      <c r="O111" s="2"/>
    </row>
    <row r="112" spans="1:15" x14ac:dyDescent="0.2">
      <c r="A112" s="1"/>
      <c r="B112" s="2"/>
      <c r="C112" s="2"/>
      <c r="D112" s="2"/>
      <c r="E112" s="2"/>
      <c r="F112" s="2"/>
      <c r="G112" s="2"/>
      <c r="H112" s="2"/>
      <c r="I112" s="2"/>
      <c r="J112" s="2"/>
      <c r="K112" s="2"/>
      <c r="L112" s="2"/>
      <c r="M112" s="2"/>
      <c r="N112" s="2"/>
      <c r="O112" s="2"/>
    </row>
    <row r="113" spans="1:15" x14ac:dyDescent="0.2">
      <c r="A113" s="1"/>
      <c r="B113" s="2"/>
      <c r="C113" s="2"/>
      <c r="D113" s="2"/>
      <c r="E113" s="2"/>
      <c r="F113" s="2"/>
      <c r="G113" s="2"/>
      <c r="H113" s="2"/>
      <c r="I113" s="2"/>
      <c r="J113" s="2"/>
      <c r="K113" s="2"/>
      <c r="L113" s="2"/>
      <c r="M113" s="2"/>
      <c r="N113" s="2"/>
      <c r="O113" s="2"/>
    </row>
    <row r="114" spans="1:15" x14ac:dyDescent="0.2">
      <c r="A114" s="1"/>
      <c r="B114" s="2"/>
      <c r="C114" s="2"/>
      <c r="D114" s="2"/>
      <c r="E114" s="2"/>
      <c r="F114" s="2"/>
      <c r="G114" s="2"/>
      <c r="H114" s="2"/>
      <c r="I114" s="2"/>
      <c r="J114" s="2"/>
      <c r="K114" s="2"/>
      <c r="L114" s="2"/>
      <c r="M114" s="2"/>
      <c r="N114" s="2"/>
      <c r="O114" s="2"/>
    </row>
    <row r="115" spans="1:15" x14ac:dyDescent="0.2">
      <c r="A115" s="1"/>
      <c r="B115" s="2"/>
      <c r="C115" s="2"/>
      <c r="D115" s="2"/>
      <c r="E115" s="2"/>
      <c r="F115" s="2"/>
      <c r="G115" s="2"/>
      <c r="H115" s="2"/>
      <c r="I115" s="2"/>
      <c r="J115" s="2"/>
      <c r="K115" s="2"/>
      <c r="L115" s="2"/>
      <c r="M115" s="2"/>
      <c r="N115" s="2"/>
      <c r="O115" s="2"/>
    </row>
    <row r="116" spans="1:15" x14ac:dyDescent="0.2">
      <c r="A116" s="1"/>
      <c r="B116" s="2"/>
      <c r="C116" s="2"/>
      <c r="D116" s="2"/>
      <c r="E116" s="2"/>
      <c r="F116" s="2"/>
      <c r="G116" s="2"/>
      <c r="H116" s="2"/>
      <c r="I116" s="2"/>
      <c r="J116" s="2"/>
      <c r="K116" s="2"/>
      <c r="L116" s="2"/>
      <c r="M116" s="2"/>
      <c r="N116" s="2"/>
      <c r="O116" s="2"/>
    </row>
    <row r="117" spans="1:15" x14ac:dyDescent="0.2">
      <c r="A117" s="1"/>
      <c r="B117" s="2"/>
      <c r="C117" s="2"/>
      <c r="D117" s="2"/>
      <c r="E117" s="2"/>
      <c r="F117" s="2"/>
      <c r="G117" s="2"/>
      <c r="H117" s="2"/>
      <c r="I117" s="2"/>
      <c r="J117" s="2"/>
      <c r="K117" s="2"/>
      <c r="L117" s="2"/>
      <c r="M117" s="2"/>
      <c r="N117" s="2"/>
      <c r="O117" s="2"/>
    </row>
    <row r="118" spans="1:15" x14ac:dyDescent="0.2">
      <c r="A118" s="1"/>
      <c r="B118" s="2"/>
      <c r="C118" s="2"/>
      <c r="D118" s="2"/>
      <c r="E118" s="2"/>
      <c r="F118" s="2"/>
      <c r="G118" s="2"/>
      <c r="H118" s="2"/>
      <c r="I118" s="2"/>
      <c r="J118" s="2"/>
      <c r="K118" s="2"/>
      <c r="L118" s="2"/>
      <c r="M118" s="2"/>
      <c r="N118" s="2"/>
      <c r="O118" s="2"/>
    </row>
    <row r="119" spans="1:15" x14ac:dyDescent="0.2">
      <c r="A119" s="1"/>
      <c r="B119" s="2"/>
      <c r="C119" s="2"/>
      <c r="D119" s="2"/>
      <c r="E119" s="2"/>
      <c r="F119" s="2"/>
      <c r="G119" s="2"/>
      <c r="H119" s="2"/>
      <c r="I119" s="2"/>
      <c r="J119" s="2"/>
      <c r="K119" s="2"/>
      <c r="L119" s="2"/>
      <c r="M119" s="2"/>
      <c r="N119" s="2"/>
      <c r="O119" s="2"/>
    </row>
    <row r="120" spans="1:15" x14ac:dyDescent="0.2">
      <c r="A120" s="1"/>
      <c r="B120" s="2"/>
      <c r="C120" s="2"/>
      <c r="D120" s="2"/>
      <c r="E120" s="2"/>
      <c r="F120" s="2"/>
      <c r="G120" s="2"/>
      <c r="H120" s="2"/>
      <c r="I120" s="2"/>
      <c r="J120" s="2"/>
      <c r="K120" s="2"/>
      <c r="L120" s="2"/>
      <c r="M120" s="2"/>
      <c r="N120" s="2"/>
      <c r="O120" s="2"/>
    </row>
    <row r="121" spans="1:15" x14ac:dyDescent="0.2">
      <c r="A121" s="1"/>
      <c r="B121" s="2"/>
      <c r="C121" s="2"/>
      <c r="D121" s="2"/>
      <c r="E121" s="2"/>
      <c r="F121" s="2"/>
      <c r="G121" s="2"/>
      <c r="H121" s="2"/>
      <c r="I121" s="2"/>
      <c r="J121" s="2"/>
      <c r="K121" s="2"/>
      <c r="L121" s="2"/>
      <c r="M121" s="2"/>
      <c r="N121" s="2"/>
      <c r="O121" s="2"/>
    </row>
    <row r="122" spans="1:15" x14ac:dyDescent="0.2">
      <c r="A122" s="1"/>
      <c r="B122" s="2"/>
      <c r="C122" s="2"/>
      <c r="D122" s="2"/>
      <c r="E122" s="2"/>
      <c r="F122" s="2"/>
      <c r="G122" s="2"/>
      <c r="H122" s="2"/>
      <c r="I122" s="2"/>
      <c r="J122" s="2"/>
      <c r="K122" s="2"/>
      <c r="L122" s="2"/>
      <c r="M122" s="2"/>
      <c r="N122" s="2"/>
      <c r="O122" s="2"/>
    </row>
    <row r="123" spans="1:15" x14ac:dyDescent="0.2">
      <c r="A123" s="1"/>
      <c r="B123" s="2"/>
      <c r="C123" s="2"/>
      <c r="D123" s="2"/>
      <c r="E123" s="2"/>
      <c r="F123" s="2"/>
      <c r="G123" s="2"/>
      <c r="H123" s="2"/>
      <c r="I123" s="2"/>
      <c r="J123" s="2"/>
      <c r="K123" s="2"/>
      <c r="L123" s="2"/>
      <c r="M123" s="2"/>
      <c r="N123" s="2"/>
      <c r="O123" s="2"/>
    </row>
    <row r="124" spans="1:15" x14ac:dyDescent="0.2">
      <c r="A124" s="1"/>
      <c r="B124" s="2"/>
      <c r="C124" s="2"/>
      <c r="D124" s="2"/>
      <c r="E124" s="2"/>
      <c r="F124" s="2"/>
      <c r="G124" s="2"/>
      <c r="H124" s="2"/>
      <c r="I124" s="2"/>
      <c r="J124" s="2"/>
      <c r="K124" s="2"/>
      <c r="L124" s="2"/>
      <c r="M124" s="2"/>
      <c r="N124" s="2"/>
      <c r="O124" s="2"/>
    </row>
    <row r="125" spans="1:15" x14ac:dyDescent="0.2">
      <c r="A125" s="1"/>
      <c r="B125" s="2"/>
      <c r="C125" s="2"/>
      <c r="D125" s="2"/>
      <c r="E125" s="2"/>
      <c r="F125" s="2"/>
      <c r="G125" s="2"/>
      <c r="H125" s="2"/>
      <c r="I125" s="2"/>
      <c r="J125" s="2"/>
      <c r="K125" s="2"/>
      <c r="L125" s="2"/>
      <c r="M125" s="2"/>
      <c r="N125" s="2"/>
      <c r="O125" s="2"/>
    </row>
    <row r="126" spans="1:15" x14ac:dyDescent="0.2">
      <c r="A126" s="1"/>
      <c r="B126" s="2"/>
      <c r="C126" s="2"/>
      <c r="D126" s="2"/>
      <c r="E126" s="2"/>
      <c r="F126" s="2"/>
      <c r="G126" s="2"/>
      <c r="H126" s="2"/>
      <c r="I126" s="2"/>
      <c r="J126" s="2"/>
      <c r="K126" s="2"/>
      <c r="L126" s="2"/>
      <c r="M126" s="2"/>
      <c r="N126" s="2"/>
      <c r="O126" s="2"/>
    </row>
    <row r="127" spans="1:15" x14ac:dyDescent="0.2">
      <c r="A127" s="1"/>
      <c r="B127" s="2"/>
      <c r="C127" s="2"/>
      <c r="D127" s="2"/>
      <c r="E127" s="2"/>
      <c r="F127" s="2"/>
      <c r="G127" s="2"/>
      <c r="H127" s="2"/>
      <c r="I127" s="2"/>
      <c r="J127" s="2"/>
      <c r="K127" s="2"/>
      <c r="L127" s="2"/>
      <c r="M127" s="2"/>
      <c r="N127" s="2"/>
      <c r="O127" s="2"/>
    </row>
    <row r="128" spans="1:15" x14ac:dyDescent="0.2">
      <c r="A128" s="1"/>
      <c r="B128" s="2"/>
      <c r="C128" s="2"/>
      <c r="D128" s="2"/>
      <c r="E128" s="2"/>
      <c r="F128" s="2"/>
      <c r="G128" s="2"/>
      <c r="H128" s="2"/>
      <c r="I128" s="2"/>
      <c r="J128" s="2"/>
      <c r="K128" s="2"/>
      <c r="L128" s="2"/>
      <c r="M128" s="2"/>
      <c r="N128" s="2"/>
      <c r="O128" s="2"/>
    </row>
    <row r="129" spans="1:15" x14ac:dyDescent="0.2">
      <c r="A129" s="1"/>
      <c r="B129" s="2"/>
      <c r="C129" s="2"/>
      <c r="D129" s="2"/>
      <c r="E129" s="2"/>
      <c r="F129" s="2"/>
      <c r="G129" s="2"/>
      <c r="H129" s="2"/>
      <c r="I129" s="2"/>
      <c r="J129" s="2"/>
      <c r="K129" s="2"/>
      <c r="L129" s="2"/>
      <c r="M129" s="2"/>
      <c r="N129" s="2"/>
      <c r="O129" s="2"/>
    </row>
    <row r="130" spans="1:15" x14ac:dyDescent="0.2">
      <c r="A130" s="1"/>
      <c r="B130" s="2"/>
      <c r="C130" s="2"/>
      <c r="D130" s="2"/>
      <c r="E130" s="2"/>
      <c r="F130" s="2"/>
      <c r="G130" s="2"/>
      <c r="H130" s="2"/>
      <c r="I130" s="2"/>
      <c r="J130" s="2"/>
      <c r="K130" s="2"/>
      <c r="L130" s="2"/>
      <c r="M130" s="2"/>
      <c r="N130" s="2"/>
      <c r="O130" s="2"/>
    </row>
    <row r="131" spans="1:15" x14ac:dyDescent="0.2">
      <c r="A131" s="1"/>
      <c r="B131" s="2"/>
      <c r="C131" s="2"/>
      <c r="D131" s="2"/>
      <c r="E131" s="2"/>
      <c r="F131" s="2"/>
      <c r="G131" s="2"/>
      <c r="H131" s="2"/>
      <c r="I131" s="2"/>
      <c r="J131" s="2"/>
      <c r="K131" s="2"/>
      <c r="L131" s="2"/>
      <c r="M131" s="2"/>
      <c r="N131" s="2"/>
      <c r="O131" s="2"/>
    </row>
    <row r="132" spans="1:15" x14ac:dyDescent="0.2">
      <c r="A132" s="1"/>
      <c r="B132" s="2"/>
      <c r="C132" s="2"/>
      <c r="D132" s="2"/>
      <c r="E132" s="2"/>
      <c r="F132" s="2"/>
      <c r="G132" s="2"/>
      <c r="H132" s="2"/>
      <c r="I132" s="2"/>
      <c r="J132" s="2"/>
      <c r="K132" s="2"/>
      <c r="L132" s="2"/>
      <c r="M132" s="2"/>
      <c r="N132" s="2"/>
      <c r="O132" s="2"/>
    </row>
    <row r="133" spans="1:15" x14ac:dyDescent="0.2">
      <c r="A133" s="1"/>
      <c r="B133" s="2"/>
      <c r="C133" s="2"/>
      <c r="D133" s="2"/>
      <c r="E133" s="2"/>
      <c r="F133" s="2"/>
      <c r="G133" s="2"/>
      <c r="H133" s="2"/>
      <c r="I133" s="2"/>
      <c r="J133" s="2"/>
      <c r="K133" s="2"/>
      <c r="L133" s="2"/>
      <c r="M133" s="2"/>
      <c r="N133" s="2"/>
      <c r="O133" s="2"/>
    </row>
    <row r="134" spans="1:15" x14ac:dyDescent="0.2">
      <c r="A134" s="1"/>
      <c r="B134" s="2"/>
      <c r="C134" s="2"/>
      <c r="D134" s="2"/>
      <c r="E134" s="2"/>
      <c r="F134" s="2"/>
      <c r="G134" s="2"/>
      <c r="H134" s="2"/>
      <c r="I134" s="2"/>
      <c r="J134" s="2"/>
      <c r="K134" s="2"/>
      <c r="L134" s="2"/>
      <c r="M134" s="2"/>
      <c r="N134" s="2"/>
      <c r="O134" s="2"/>
    </row>
    <row r="135" spans="1:15" x14ac:dyDescent="0.2">
      <c r="A135" s="1"/>
      <c r="B135" s="2"/>
      <c r="C135" s="2"/>
      <c r="D135" s="2"/>
      <c r="E135" s="2"/>
      <c r="F135" s="2"/>
      <c r="G135" s="2"/>
      <c r="H135" s="2"/>
      <c r="I135" s="2"/>
      <c r="J135" s="2"/>
      <c r="K135" s="2"/>
      <c r="L135" s="2"/>
      <c r="M135" s="2"/>
      <c r="N135" s="2"/>
      <c r="O135" s="2"/>
    </row>
    <row r="136" spans="1:15" x14ac:dyDescent="0.2">
      <c r="A136" s="1"/>
      <c r="B136" s="2"/>
      <c r="C136" s="2"/>
      <c r="D136" s="2"/>
      <c r="E136" s="2"/>
      <c r="F136" s="2"/>
      <c r="G136" s="2"/>
      <c r="H136" s="2"/>
      <c r="I136" s="2"/>
      <c r="J136" s="2"/>
      <c r="K136" s="2"/>
      <c r="L136" s="2"/>
      <c r="M136" s="2"/>
      <c r="N136" s="2"/>
      <c r="O136" s="2"/>
    </row>
    <row r="137" spans="1:15" x14ac:dyDescent="0.2">
      <c r="A137" s="1"/>
      <c r="B137" s="2"/>
      <c r="C137" s="2"/>
      <c r="D137" s="2"/>
      <c r="E137" s="2"/>
      <c r="F137" s="2"/>
      <c r="G137" s="2"/>
      <c r="H137" s="2"/>
      <c r="I137" s="2"/>
      <c r="J137" s="2"/>
      <c r="K137" s="2"/>
      <c r="L137" s="2"/>
      <c r="M137" s="2"/>
      <c r="N137" s="2"/>
      <c r="O137" s="2"/>
    </row>
    <row r="138" spans="1:15" x14ac:dyDescent="0.2">
      <c r="A138" s="1"/>
      <c r="B138" s="2"/>
      <c r="C138" s="2"/>
      <c r="D138" s="2"/>
      <c r="E138" s="2"/>
      <c r="F138" s="2"/>
      <c r="G138" s="2"/>
      <c r="H138" s="2"/>
      <c r="I138" s="2"/>
      <c r="J138" s="2"/>
      <c r="K138" s="2"/>
      <c r="L138" s="2"/>
      <c r="M138" s="2"/>
      <c r="N138" s="2"/>
      <c r="O138" s="2"/>
    </row>
    <row r="139" spans="1:15" x14ac:dyDescent="0.2">
      <c r="A139" s="1"/>
      <c r="B139" s="2"/>
      <c r="C139" s="2"/>
      <c r="D139" s="2"/>
      <c r="E139" s="2"/>
      <c r="F139" s="2"/>
      <c r="G139" s="2"/>
      <c r="H139" s="2"/>
      <c r="I139" s="2"/>
      <c r="J139" s="2"/>
      <c r="K139" s="2"/>
      <c r="L139" s="2"/>
      <c r="M139" s="2"/>
      <c r="N139" s="2"/>
      <c r="O139" s="2"/>
    </row>
    <row r="140" spans="1:15" x14ac:dyDescent="0.2">
      <c r="A140" s="1"/>
      <c r="B140" s="2"/>
      <c r="C140" s="2"/>
      <c r="D140" s="2"/>
      <c r="E140" s="2"/>
      <c r="F140" s="2"/>
      <c r="G140" s="2"/>
      <c r="H140" s="2"/>
      <c r="I140" s="2"/>
      <c r="J140" s="2"/>
      <c r="K140" s="2"/>
      <c r="L140" s="2"/>
      <c r="M140" s="2"/>
      <c r="N140" s="2"/>
      <c r="O140" s="2"/>
    </row>
    <row r="141" spans="1:15" x14ac:dyDescent="0.2">
      <c r="A141" s="1"/>
      <c r="B141" s="2"/>
      <c r="C141" s="2"/>
      <c r="D141" s="2"/>
      <c r="E141" s="2"/>
      <c r="F141" s="2"/>
      <c r="G141" s="2"/>
      <c r="H141" s="2"/>
      <c r="I141" s="2"/>
      <c r="J141" s="2"/>
      <c r="K141" s="2"/>
      <c r="L141" s="2"/>
      <c r="M141" s="2"/>
      <c r="N141" s="2"/>
      <c r="O141" s="2"/>
    </row>
    <row r="142" spans="1:15" x14ac:dyDescent="0.2">
      <c r="A142" s="1"/>
      <c r="B142" s="2"/>
      <c r="C142" s="2"/>
      <c r="D142" s="2"/>
      <c r="E142" s="2"/>
      <c r="F142" s="2"/>
      <c r="G142" s="2"/>
      <c r="H142" s="2"/>
      <c r="I142" s="2"/>
      <c r="J142" s="2"/>
      <c r="K142" s="2"/>
      <c r="L142" s="2"/>
      <c r="M142" s="2"/>
      <c r="N142" s="2"/>
      <c r="O142" s="2"/>
    </row>
    <row r="143" spans="1:15" x14ac:dyDescent="0.2">
      <c r="A143" s="1"/>
      <c r="B143" s="2"/>
      <c r="C143" s="2"/>
      <c r="D143" s="2"/>
      <c r="E143" s="2"/>
      <c r="F143" s="2"/>
      <c r="G143" s="2"/>
      <c r="H143" s="2"/>
      <c r="I143" s="2"/>
      <c r="J143" s="2"/>
      <c r="K143" s="2"/>
      <c r="L143" s="2"/>
      <c r="M143" s="2"/>
      <c r="N143" s="2"/>
      <c r="O143" s="2"/>
    </row>
    <row r="144" spans="1:15" x14ac:dyDescent="0.2">
      <c r="A144" s="1"/>
      <c r="B144" s="2"/>
      <c r="C144" s="2"/>
      <c r="D144" s="2"/>
      <c r="E144" s="2"/>
      <c r="F144" s="2"/>
      <c r="G144" s="2"/>
      <c r="H144" s="2"/>
      <c r="I144" s="2"/>
      <c r="J144" s="2"/>
      <c r="K144" s="2"/>
      <c r="L144" s="2"/>
      <c r="M144" s="2"/>
      <c r="N144" s="2"/>
      <c r="O144" s="2"/>
    </row>
    <row r="145" spans="1:15" x14ac:dyDescent="0.2">
      <c r="A145" s="1"/>
      <c r="B145" s="2"/>
      <c r="C145" s="2"/>
      <c r="D145" s="2"/>
      <c r="E145" s="2"/>
      <c r="F145" s="2"/>
      <c r="G145" s="2"/>
      <c r="H145" s="2"/>
      <c r="I145" s="2"/>
      <c r="J145" s="2"/>
      <c r="K145" s="2"/>
      <c r="L145" s="2"/>
      <c r="M145" s="2"/>
      <c r="N145" s="2"/>
      <c r="O145" s="2"/>
    </row>
    <row r="146" spans="1:15" x14ac:dyDescent="0.2">
      <c r="A146" s="1"/>
      <c r="B146" s="2"/>
      <c r="C146" s="2"/>
      <c r="D146" s="2"/>
      <c r="E146" s="2"/>
      <c r="F146" s="2"/>
      <c r="G146" s="2"/>
      <c r="H146" s="2"/>
      <c r="I146" s="2"/>
      <c r="J146" s="2"/>
      <c r="K146" s="2"/>
      <c r="L146" s="2"/>
      <c r="M146" s="2"/>
      <c r="N146" s="2"/>
      <c r="O146" s="2"/>
    </row>
    <row r="147" spans="1:15" x14ac:dyDescent="0.2">
      <c r="A147" s="1"/>
      <c r="B147" s="2"/>
      <c r="C147" s="2"/>
      <c r="D147" s="2"/>
      <c r="E147" s="2"/>
      <c r="F147" s="2"/>
      <c r="G147" s="2"/>
      <c r="H147" s="2"/>
      <c r="I147" s="2"/>
      <c r="J147" s="2"/>
      <c r="K147" s="2"/>
      <c r="L147" s="2"/>
      <c r="M147" s="2"/>
      <c r="N147" s="2"/>
      <c r="O147" s="2"/>
    </row>
    <row r="148" spans="1:15" x14ac:dyDescent="0.2">
      <c r="A148" s="1"/>
      <c r="B148" s="2"/>
      <c r="C148" s="2"/>
      <c r="D148" s="2"/>
      <c r="E148" s="2"/>
      <c r="F148" s="2"/>
      <c r="G148" s="2"/>
      <c r="H148" s="2"/>
      <c r="I148" s="2"/>
      <c r="J148" s="2"/>
      <c r="K148" s="2"/>
      <c r="L148" s="2"/>
      <c r="M148" s="2"/>
      <c r="N148" s="2"/>
      <c r="O148" s="2"/>
    </row>
    <row r="149" spans="1:15" x14ac:dyDescent="0.2">
      <c r="A149" s="1"/>
      <c r="B149" s="2"/>
      <c r="C149" s="2"/>
      <c r="D149" s="2"/>
      <c r="E149" s="2"/>
      <c r="F149" s="2"/>
      <c r="G149" s="2"/>
      <c r="H149" s="2"/>
      <c r="I149" s="2"/>
      <c r="J149" s="2"/>
      <c r="K149" s="2"/>
      <c r="L149" s="2"/>
      <c r="M149" s="2"/>
      <c r="N149" s="2"/>
      <c r="O149" s="2"/>
    </row>
    <row r="150" spans="1:15" x14ac:dyDescent="0.2">
      <c r="B150" s="2"/>
      <c r="C150" s="2"/>
      <c r="D150" s="2"/>
      <c r="E150" s="2"/>
      <c r="F150" s="2"/>
      <c r="G150" s="2"/>
      <c r="H150" s="2"/>
      <c r="I150" s="2"/>
      <c r="J150" s="2"/>
      <c r="K150" s="2"/>
      <c r="L150" s="2"/>
      <c r="M150" s="2"/>
      <c r="N150" s="2"/>
      <c r="O150" s="2"/>
    </row>
    <row r="151" spans="1:15" x14ac:dyDescent="0.2">
      <c r="A151" s="1"/>
    </row>
  </sheetData>
  <customSheetViews>
    <customSheetView guid="{86A42204-01E1-45CA-8D46-8C51E2DD9DBC}" outlineSymbols="0" fitToPage="1">
      <selection activeCell="A5" sqref="A5"/>
      <pageMargins left="0" right="0" top="0" bottom="0" header="0" footer="0"/>
      <pageSetup paperSize="9" scale="72" orientation="landscape" horizontalDpi="4294967293" verticalDpi="4294967293" r:id="rId1"/>
      <headerFooter alignWithMargins="0"/>
    </customSheetView>
    <customSheetView guid="{488B4882-F18A-4A44-874C-C299FA0BF225}" outlineSymbols="0" fitToPage="1">
      <selection activeCell="A51" sqref="A51"/>
      <pageMargins left="0" right="0" top="0" bottom="0" header="0" footer="0"/>
      <pageSetup paperSize="9" scale="72" orientation="landscape" horizontalDpi="4294967293" verticalDpi="4294967293" r:id="rId2"/>
      <headerFooter alignWithMargins="0"/>
    </customSheetView>
    <customSheetView guid="{B7FE139A-9015-4C2F-94FF-D0A282E26007}" scale="106" outlineSymbols="0" fitToPage="1" topLeftCell="B12">
      <selection activeCell="L46" sqref="L46"/>
      <pageMargins left="0" right="0" top="0" bottom="0" header="0" footer="0"/>
      <pageSetup paperSize="9" scale="72" orientation="landscape" horizontalDpi="4294967293" verticalDpi="4294967293" r:id="rId3"/>
      <headerFooter alignWithMargins="0"/>
    </customSheetView>
    <customSheetView guid="{A4778544-A7E2-496D-BAFD-955F4AAA05F1}" outlineSymbols="0" fitToPage="1">
      <selection activeCell="E9" sqref="E9"/>
      <pageMargins left="0" right="0" top="0" bottom="0" header="0" footer="0"/>
      <pageSetup paperSize="9" scale="72" orientation="landscape" horizontalDpi="4294967293" verticalDpi="4294967293" r:id="rId4"/>
      <headerFooter alignWithMargins="0"/>
    </customSheetView>
  </customSheetViews>
  <mergeCells count="4">
    <mergeCell ref="E4:L4"/>
    <mergeCell ref="Q10:W29"/>
    <mergeCell ref="Q30:Y30"/>
    <mergeCell ref="Q31:Y31"/>
  </mergeCells>
  <pageMargins left="0" right="0" top="0" bottom="0" header="0" footer="0"/>
  <pageSetup paperSize="9" scale="72" orientation="landscape" horizontalDpi="4294967293" verticalDpi="4294967293"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Crystal Decisions</dc:creator>
  <dc:description>Powered by Crystal</dc:description>
  <cp:lastModifiedBy>Anna Glasby</cp:lastModifiedBy>
  <cp:lastPrinted>2016-03-22T16:21:39Z</cp:lastPrinted>
  <dcterms:created xsi:type="dcterms:W3CDTF">2014-02-26T15:59:35Z</dcterms:created>
  <dcterms:modified xsi:type="dcterms:W3CDTF">2019-03-01T13:20:20Z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Objects Context Information">
    <vt:lpwstr>01D359F2FE3E509C8B8481C63377D7EA6F52EA8AEC46FA1E95A1369E4FFF2509F34923D6EEAA89E9087F2260F349AAE9DCA3E5399D2EA33707A882431641FAEC368E16629A818C0D71FEA46497C0B351C64324ACCF2523BDCEE1C9A61340181FC8734361CD07C3C85B968AA4B2781C480C5E84517533FB2EE1174F74E95997F</vt:lpwstr>
  </property>
  <property fmtid="{D5CDD505-2E9C-101B-9397-08002B2CF9AE}" pid="3" name="Business Objects Context Information1">
    <vt:lpwstr>C9503DC872D15E7FE07B95AE100ED7F409BB00EB41C6208F266841CD02F13001B1211B92552B40131130F3A37494849D3C53530D2102A4E4FD7987C4BA925704E86699C4EE844845419CB4DF164ECE2776CBA8AA16880FF8D4CBE1810A1886E3A9A5DF22065BA66F6FB14384DD99383C99EA171D12F3921051732B843A8F1D5</vt:lpwstr>
  </property>
  <property fmtid="{D5CDD505-2E9C-101B-9397-08002B2CF9AE}" pid="4" name="Business Objects Context Information2">
    <vt:lpwstr>FB59D09324604F7F82FFAF23B4293A6949ED30DC7B1BE1573FD6E0E50F5C1B69865DEEEC6F231E778D82FD01107AD0114A146A203C7E80D7F88193DE2B86577C9342B01776A1CAB87958161773E3A463FAC5EE086B2778F5C67ADA7979DE0AB40BE829A2942313A5DCAF7B1C1E41583CC4E9B35E0EFC96FF53090F644FCF2AA</vt:lpwstr>
  </property>
  <property fmtid="{D5CDD505-2E9C-101B-9397-08002B2CF9AE}" pid="5" name="Business Objects Context Information3">
    <vt:lpwstr>2C43AA8BB55D0B84CE214DF681F80CABE81ABDDE7913A75B371F7D5EF0A919C3F77C29EBDD9FAEE34347E7AA7DC5E17B1E339140B328EE305E445C3EFB6181610709DD65388910944EADCB8AEF49357F643E25BB389C00FE789D22D96E9D858A15A6F5C4B9B4C0FD35CD4B9AF39F58F71EDB156AF24B4B05BC0CDFD0614D12C</vt:lpwstr>
  </property>
  <property fmtid="{D5CDD505-2E9C-101B-9397-08002B2CF9AE}" pid="6" name="Business Objects Context Information4">
    <vt:lpwstr>AF06EDD639F663F9730A0C1488710168B82BAFBD881D30E7C05BB8E6B8B28BC629EDFF7C92357E28AECF65290A4F66E1B9E5D635EFB1DB2E454F55AEB3EC06794C6F0EF871D15746937BB6C6F862D6A3527BD429B3D92406A8919A7C55E0C66FBFB8924396FCDC428964116DB5D7AF0A006824DAF95F931A24FDC32F7F03A71</vt:lpwstr>
  </property>
  <property fmtid="{D5CDD505-2E9C-101B-9397-08002B2CF9AE}" pid="7" name="Business Objects Context Information5">
    <vt:lpwstr>FFD1F10326EC7E0ADF6D6E2D10919743110287ABCCCBE43BBB35EA098B9E6E27877DD3E8789B76EBE212E08A7B7FD8273326DBD19A47EB88FA0E805C74B4EE65B9B2A9C50950E69A28F20DC5DFF6860FD40628F9896E23FC7C7A9E30E7282AEB76F8802895C18A8D72825F075EF1F3EAF2D4AE61FA62A655103709FDB1F059A</vt:lpwstr>
  </property>
  <property fmtid="{D5CDD505-2E9C-101B-9397-08002B2CF9AE}" pid="8" name="Business Objects Context Information6">
    <vt:lpwstr>58244FB53F4DADB71B417D2321C4214D7A6CCFF09DD50AC21448778EAE9C23EFCF58950870172DF061253EEFA2F6F94EB531815AD340E54019403D26D16D690470B8AC4453F7B4BEE0F785E4FD175E022C326690BFCEE954D83BDE094A6C24DCB76CC4938BF25A5E1ABDE7583E7F19BB61F8ABD5DA7B3A3446BFE158BF99A93</vt:lpwstr>
  </property>
  <property fmtid="{D5CDD505-2E9C-101B-9397-08002B2CF9AE}" pid="9" name="Business Objects Context Information7">
    <vt:lpwstr>3D8FD7ED1454F7A7160134AB4F8D4D872A487ACC4DE78B2E86F3106C351D1A34364A4E35EFD8A2BB207B18102BDDC1D21A683E0B9</vt:lpwstr>
  </property>
</Properties>
</file>