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O:\CDCD\System\S106 Financial Updates\FOI\NCC-035119 - Primary &amp; Secondary Education East Leake\"/>
    </mc:Choice>
  </mc:AlternateContent>
  <xr:revisionPtr revIDLastSave="0" documentId="10_ncr:100000_{103AD8F3-7FEE-4165-B89F-74909BE0048A}" xr6:coauthVersionLast="31" xr6:coauthVersionMax="31" xr10:uidLastSave="{00000000-0000-0000-0000-000000000000}"/>
  <bookViews>
    <workbookView xWindow="0" yWindow="0" windowWidth="28800" windowHeight="12225" xr2:uid="{980C663D-E552-415E-B167-A4DD44BDBF85}"/>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I10" i="1" l="1"/>
  <c r="E10" i="1"/>
  <c r="D10" i="1"/>
</calcChain>
</file>

<file path=xl/sharedStrings.xml><?xml version="1.0" encoding="utf-8"?>
<sst xmlns="http://schemas.openxmlformats.org/spreadsheetml/2006/main" count="34" uniqueCount="34">
  <si>
    <t>Application No</t>
  </si>
  <si>
    <t>Location</t>
  </si>
  <si>
    <t>Uncommitted</t>
  </si>
  <si>
    <t>12/01821</t>
  </si>
  <si>
    <t>Land off Lantern Lane, East Leake, Rushcliffe</t>
  </si>
  <si>
    <t>13/01263</t>
  </si>
  <si>
    <t>Land To South of Meeting House Close, East Leake, Nottinghamshire</t>
  </si>
  <si>
    <t>13/02228</t>
  </si>
  <si>
    <t>Land east of Meeting House Close, East Leake</t>
  </si>
  <si>
    <t>14/00357</t>
  </si>
  <si>
    <t>Former Rabbit Farm, Gotham Road, East Leake</t>
  </si>
  <si>
    <t>14/01927/VAR</t>
  </si>
  <si>
    <t>Land East Of Kirk Ley Road, East Leake, Nottinghamshire</t>
  </si>
  <si>
    <t>14/02313</t>
  </si>
  <si>
    <t>OS Field 4570, Woodgate Road, East Leake, Nottinghamshire</t>
  </si>
  <si>
    <t>16/01881/OUT</t>
  </si>
  <si>
    <t>Land North of Rempstone Road, East Leake</t>
  </si>
  <si>
    <t>17/02292/OUT</t>
  </si>
  <si>
    <t>Land off Lantern Lane, East Leake</t>
  </si>
  <si>
    <t>How much Section 106 money has been earmarked to support Primary Schools in East Leake due to housing and other planning application approvals that have been granted in East Leake and the surrounding areas since 2010?</t>
  </si>
  <si>
    <t>How much of the total allocated Section 106 money for Primary Schools support remains unspent?</t>
  </si>
  <si>
    <t>How much Section 106 money has been earmarked to support the Secondary School in East Leake due to housing and other planning application approvals that have been granted in East Leake and the surrounding areas since 2010?</t>
  </si>
  <si>
    <t>How much of the total allocated Section 106 money for Secondary School support remains unspent?</t>
  </si>
  <si>
    <t>Total agreed</t>
  </si>
  <si>
    <t>Monies agreed and committed to specific projects but not yet received from the developer as triggers for payment have not been met</t>
  </si>
  <si>
    <t>As per email of 4/12/18</t>
  </si>
  <si>
    <t>Also included:</t>
  </si>
  <si>
    <t>Primary</t>
  </si>
  <si>
    <t>Secondary</t>
  </si>
  <si>
    <r>
      <t>Outstanding</t>
    </r>
    <r>
      <rPr>
        <sz val="11"/>
        <color indexed="8"/>
        <rFont val="Arial"/>
        <family val="2"/>
      </rPr>
      <t xml:space="preserve"> (Triggers not yet met)</t>
    </r>
  </si>
  <si>
    <r>
      <t xml:space="preserve">Received to date
</t>
    </r>
    <r>
      <rPr>
        <sz val="11"/>
        <color indexed="8"/>
        <rFont val="Arial"/>
        <family val="2"/>
      </rPr>
      <t>(inc. indexation)</t>
    </r>
  </si>
  <si>
    <t>Committed to specific projects</t>
  </si>
  <si>
    <t>Note:</t>
  </si>
  <si>
    <t xml:space="preserve">In respect of column H, it should be noted that as the County Council forward fund projects,  funds are committed to a project and then claimed back from the Borough Council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</si>
</sst>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164" formatCode="&quot;£&quot;#,##0.00"/>
  </numFmts>
  <fonts count="10" x14ac:knownFonts="1">
    <font>
      <sz val="11"/>
      <color theme="1"/>
      <name val="Calibri"/>
      <family val="2"/>
      <scheme val="minor"/>
    </font>
    <font>
      <sz val="10"/>
      <color indexed="8"/>
      <name val="Arial"/>
      <family val="2"/>
    </font>
    <font>
      <sz val="11"/>
      <color theme="1"/>
      <name val="Calibri"/>
      <family val="2"/>
      <scheme val="minor"/>
    </font>
    <font>
      <b/>
      <sz val="11"/>
      <color indexed="8"/>
      <name val="Arial"/>
      <family val="2"/>
    </font>
    <font>
      <sz val="11"/>
      <color indexed="8"/>
      <name val="Arial"/>
      <family val="2"/>
    </font>
    <font>
      <sz val="11"/>
      <color theme="1"/>
      <name val="Arial"/>
      <family val="2"/>
    </font>
    <font>
      <b/>
      <sz val="11"/>
      <color theme="1"/>
      <name val="Arial"/>
      <family val="2"/>
    </font>
    <font>
      <b/>
      <u/>
      <sz val="11"/>
      <color theme="1"/>
      <name val="Arial"/>
      <family val="2"/>
    </font>
    <font>
      <i/>
      <sz val="11"/>
      <color theme="1"/>
      <name val="Arial"/>
      <family val="2"/>
    </font>
    <font>
      <b/>
      <i/>
      <sz val="11"/>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C58B"/>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8"/>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57">
    <xf numFmtId="0" fontId="0" fillId="0" borderId="0" xfId="0"/>
    <xf numFmtId="0" fontId="4" fillId="0" borderId="2" xfId="1" applyFont="1" applyFill="1" applyBorder="1" applyAlignment="1">
      <alignment horizontal="center" vertical="center" wrapText="1"/>
    </xf>
    <xf numFmtId="164" fontId="4" fillId="0" borderId="2" xfId="1" applyNumberFormat="1" applyFont="1" applyFill="1" applyBorder="1" applyAlignment="1">
      <alignment horizontal="center" vertical="center" wrapText="1"/>
    </xf>
    <xf numFmtId="7" fontId="4" fillId="0" borderId="1" xfId="1" applyNumberFormat="1" applyFont="1" applyFill="1" applyBorder="1" applyAlignment="1">
      <alignment horizontal="center" vertical="center" wrapText="1"/>
    </xf>
    <xf numFmtId="7" fontId="4" fillId="0" borderId="3" xfId="1" applyNumberFormat="1" applyFont="1" applyFill="1" applyBorder="1" applyAlignment="1">
      <alignment horizontal="center" vertical="center" wrapText="1"/>
    </xf>
    <xf numFmtId="7" fontId="4" fillId="0" borderId="8" xfId="1" applyNumberFormat="1" applyFont="1" applyFill="1" applyBorder="1" applyAlignment="1">
      <alignment horizontal="center" vertical="center" wrapText="1"/>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164" fontId="5" fillId="0" borderId="0" xfId="0" applyNumberFormat="1" applyFont="1" applyFill="1" applyAlignment="1">
      <alignment horizontal="center" vertical="center"/>
    </xf>
    <xf numFmtId="164" fontId="6" fillId="0" borderId="0" xfId="0" applyNumberFormat="1" applyFont="1" applyFill="1" applyBorder="1" applyAlignment="1">
      <alignment horizontal="center" vertical="center"/>
    </xf>
    <xf numFmtId="164" fontId="6" fillId="0" borderId="0" xfId="0" applyNumberFormat="1" applyFont="1" applyFill="1" applyAlignment="1">
      <alignment horizontal="center" vertical="center"/>
    </xf>
    <xf numFmtId="0" fontId="5" fillId="0" borderId="0" xfId="0" applyFont="1" applyFill="1" applyAlignment="1">
      <alignment horizontal="left" vertical="center" indent="1"/>
    </xf>
    <xf numFmtId="0" fontId="5" fillId="0" borderId="0" xfId="0" applyFont="1" applyFill="1" applyAlignment="1">
      <alignment vertical="center"/>
    </xf>
    <xf numFmtId="0" fontId="5" fillId="0" borderId="0" xfId="0" applyFont="1" applyFill="1"/>
    <xf numFmtId="7"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164" fontId="7" fillId="0" borderId="0" xfId="0" applyNumberFormat="1" applyFont="1" applyFill="1" applyAlignment="1">
      <alignment horizontal="left" vertical="center"/>
    </xf>
    <xf numFmtId="164" fontId="7" fillId="0" borderId="0" xfId="0" applyNumberFormat="1" applyFont="1" applyAlignment="1">
      <alignment horizontal="left" vertical="center"/>
    </xf>
    <xf numFmtId="164" fontId="8" fillId="0" borderId="0" xfId="0" applyNumberFormat="1" applyFont="1" applyFill="1" applyAlignment="1">
      <alignment horizontal="center" vertical="center"/>
    </xf>
    <xf numFmtId="164" fontId="9"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64" fontId="4" fillId="0" borderId="13" xfId="1" applyNumberFormat="1" applyFont="1" applyFill="1" applyBorder="1" applyAlignment="1">
      <alignment horizontal="center" vertical="center" wrapText="1"/>
    </xf>
    <xf numFmtId="7" fontId="4" fillId="0" borderId="14" xfId="1" applyNumberFormat="1" applyFont="1" applyFill="1" applyBorder="1" applyAlignment="1">
      <alignment horizontal="center" vertical="center" wrapText="1"/>
    </xf>
    <xf numFmtId="7" fontId="4" fillId="0" borderId="15" xfId="1" applyNumberFormat="1" applyFont="1" applyFill="1" applyBorder="1" applyAlignment="1">
      <alignment horizontal="center" vertical="center" wrapText="1"/>
    </xf>
    <xf numFmtId="7" fontId="4" fillId="0" borderId="16" xfId="1" applyNumberFormat="1" applyFont="1" applyFill="1" applyBorder="1" applyAlignment="1">
      <alignment horizontal="center" vertical="center" wrapText="1"/>
    </xf>
    <xf numFmtId="0" fontId="4" fillId="0" borderId="11" xfId="1" applyFont="1" applyFill="1" applyBorder="1" applyAlignment="1">
      <alignment horizontal="center" vertical="center" wrapText="1"/>
    </xf>
    <xf numFmtId="164" fontId="6" fillId="3" borderId="19" xfId="0" applyNumberFormat="1" applyFont="1" applyFill="1" applyBorder="1" applyAlignment="1">
      <alignment horizontal="center" vertical="center"/>
    </xf>
    <xf numFmtId="164" fontId="6" fillId="2" borderId="20" xfId="0" applyNumberFormat="1" applyFont="1" applyFill="1" applyBorder="1" applyAlignment="1">
      <alignment horizontal="center" vertical="center"/>
    </xf>
    <xf numFmtId="164" fontId="6" fillId="4" borderId="21" xfId="0" applyNumberFormat="1" applyFont="1" applyFill="1" applyBorder="1" applyAlignment="1">
      <alignment horizontal="center" vertical="center"/>
    </xf>
    <xf numFmtId="164" fontId="5" fillId="3" borderId="0" xfId="0" applyNumberFormat="1" applyFont="1" applyFill="1" applyAlignment="1">
      <alignment horizontal="right" vertical="center"/>
    </xf>
    <xf numFmtId="164" fontId="5" fillId="4" borderId="0" xfId="0" applyNumberFormat="1" applyFont="1" applyFill="1" applyAlignment="1">
      <alignment horizontal="right" vertical="center"/>
    </xf>
    <xf numFmtId="164" fontId="5" fillId="2" borderId="0" xfId="0" applyNumberFormat="1" applyFont="1" applyFill="1" applyAlignment="1">
      <alignment horizontal="right" vertical="center"/>
    </xf>
    <xf numFmtId="164" fontId="5" fillId="0" borderId="0" xfId="0" applyNumberFormat="1" applyFont="1" applyAlignment="1">
      <alignment horizontal="right" vertical="center"/>
    </xf>
    <xf numFmtId="164" fontId="8" fillId="0" borderId="0" xfId="0" applyNumberFormat="1" applyFont="1" applyFill="1" applyAlignment="1">
      <alignment horizontal="left" vertical="center" indent="1"/>
    </xf>
    <xf numFmtId="0" fontId="4" fillId="5" borderId="2" xfId="1" applyFont="1" applyFill="1" applyBorder="1" applyAlignment="1">
      <alignment horizontal="center" vertical="center" wrapText="1"/>
    </xf>
    <xf numFmtId="0" fontId="4" fillId="5" borderId="11" xfId="1" applyFont="1" applyFill="1" applyBorder="1" applyAlignment="1">
      <alignment horizontal="center" vertical="center" wrapText="1"/>
    </xf>
    <xf numFmtId="164" fontId="4" fillId="5" borderId="2" xfId="1" applyNumberFormat="1" applyFont="1" applyFill="1" applyBorder="1" applyAlignment="1">
      <alignment horizontal="center" vertical="center" wrapText="1"/>
    </xf>
    <xf numFmtId="7" fontId="4" fillId="5" borderId="1" xfId="1" applyNumberFormat="1" applyFont="1" applyFill="1" applyBorder="1" applyAlignment="1">
      <alignment horizontal="center" vertical="center" wrapText="1"/>
    </xf>
    <xf numFmtId="7" fontId="4" fillId="5" borderId="3" xfId="1" applyNumberFormat="1" applyFont="1" applyFill="1" applyBorder="1" applyAlignment="1">
      <alignment horizontal="center" vertical="center" wrapText="1"/>
    </xf>
    <xf numFmtId="7" fontId="4" fillId="5" borderId="8" xfId="1" applyNumberFormat="1" applyFont="1" applyFill="1" applyBorder="1" applyAlignment="1">
      <alignment horizontal="center" vertical="center" wrapText="1"/>
    </xf>
    <xf numFmtId="0" fontId="4" fillId="5" borderId="4" xfId="1" applyFont="1" applyFill="1" applyBorder="1" applyAlignment="1">
      <alignment horizontal="center" vertical="center" wrapText="1"/>
    </xf>
    <xf numFmtId="0" fontId="4" fillId="5" borderId="12" xfId="1" applyFont="1" applyFill="1" applyBorder="1" applyAlignment="1">
      <alignment horizontal="center" vertical="center" wrapText="1"/>
    </xf>
    <xf numFmtId="164" fontId="4" fillId="5" borderId="4" xfId="1" applyNumberFormat="1" applyFont="1" applyFill="1" applyBorder="1" applyAlignment="1">
      <alignment horizontal="center" vertical="center" wrapText="1"/>
    </xf>
    <xf numFmtId="7" fontId="4" fillId="5" borderId="5" xfId="1" applyNumberFormat="1" applyFont="1" applyFill="1" applyBorder="1" applyAlignment="1">
      <alignment horizontal="center" vertical="center" wrapText="1"/>
    </xf>
    <xf numFmtId="7" fontId="4" fillId="5" borderId="6" xfId="1" applyNumberFormat="1" applyFont="1" applyFill="1" applyBorder="1" applyAlignment="1">
      <alignment horizontal="center" vertical="center" wrapText="1"/>
    </xf>
    <xf numFmtId="7" fontId="4" fillId="5" borderId="9" xfId="1" applyNumberFormat="1" applyFont="1" applyFill="1" applyBorder="1" applyAlignment="1">
      <alignment horizontal="center" vertical="center" wrapText="1"/>
    </xf>
    <xf numFmtId="7" fontId="8" fillId="6" borderId="0" xfId="0" applyNumberFormat="1" applyFont="1" applyFill="1" applyAlignment="1">
      <alignment horizontal="right" vertical="center"/>
    </xf>
    <xf numFmtId="164" fontId="6" fillId="6" borderId="21" xfId="0" applyNumberFormat="1" applyFont="1" applyFill="1" applyBorder="1" applyAlignment="1">
      <alignment horizontal="center" vertical="center"/>
    </xf>
    <xf numFmtId="0" fontId="3" fillId="5" borderId="7"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3" fillId="5" borderId="17" xfId="1" applyFont="1" applyFill="1" applyBorder="1" applyAlignment="1">
      <alignment horizontal="center" vertical="center" wrapText="1"/>
    </xf>
    <xf numFmtId="0" fontId="3" fillId="5" borderId="22" xfId="1" applyFont="1" applyFill="1" applyBorder="1" applyAlignment="1">
      <alignment horizontal="center" vertical="center" wrapText="1"/>
    </xf>
    <xf numFmtId="0" fontId="3" fillId="5" borderId="18" xfId="1" applyFont="1" applyFill="1" applyBorder="1" applyAlignment="1">
      <alignment horizontal="center" vertical="center" wrapText="1"/>
    </xf>
    <xf numFmtId="0" fontId="3" fillId="5" borderId="23" xfId="1" applyFont="1" applyFill="1" applyBorder="1" applyAlignment="1">
      <alignment horizontal="center" vertical="center" wrapText="1"/>
    </xf>
  </cellXfs>
  <cellStyles count="2">
    <cellStyle name="Normal" xfId="0" builtinId="0"/>
    <cellStyle name="Normal_Sheet1_1" xfId="1" xr:uid="{9A1A08B8-0947-4902-A379-F4B0D1FBD473}"/>
  </cellStyles>
  <dxfs count="0"/>
  <tableStyles count="0" defaultTableStyle="TableStyleMedium2" defaultPivotStyle="PivotStyleLight16"/>
  <colors>
    <mruColors>
      <color rgb="FFFFC58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9009-ADCE-48C6-8A5B-BBD63A3BD80D}">
  <dimension ref="A1:J25"/>
  <sheetViews>
    <sheetView tabSelected="1" topLeftCell="A7" zoomScaleNormal="100" workbookViewId="0">
      <selection activeCell="A19" sqref="A19"/>
    </sheetView>
  </sheetViews>
  <sheetFormatPr defaultRowHeight="15" x14ac:dyDescent="0.25"/>
  <cols>
    <col min="1" max="1" width="17.5703125" style="17" customWidth="1"/>
    <col min="2" max="2" width="31.85546875" style="17" customWidth="1"/>
    <col min="3" max="3" width="16" style="17" bestFit="1" customWidth="1"/>
    <col min="4" max="5" width="14.28515625" style="17" bestFit="1" customWidth="1"/>
    <col min="6" max="6" width="19" style="17" customWidth="1"/>
    <col min="7" max="7" width="21" style="17" customWidth="1"/>
    <col min="8" max="8" width="18.85546875" style="17" customWidth="1"/>
    <col min="9" max="9" width="16" style="17" customWidth="1"/>
    <col min="10" max="10" width="9.140625" style="17" customWidth="1"/>
    <col min="11" max="16384" width="9.140625" style="17"/>
  </cols>
  <sheetData>
    <row r="1" spans="1:10" ht="44.25" thickBot="1" x14ac:dyDescent="0.3">
      <c r="A1" s="51" t="s">
        <v>0</v>
      </c>
      <c r="B1" s="52" t="s">
        <v>1</v>
      </c>
      <c r="C1" s="53" t="s">
        <v>23</v>
      </c>
      <c r="D1" s="54" t="s">
        <v>27</v>
      </c>
      <c r="E1" s="55" t="s">
        <v>28</v>
      </c>
      <c r="F1" s="56" t="s">
        <v>30</v>
      </c>
      <c r="G1" s="55" t="s">
        <v>29</v>
      </c>
      <c r="H1" s="56" t="s">
        <v>31</v>
      </c>
      <c r="I1" s="55" t="s">
        <v>2</v>
      </c>
    </row>
    <row r="2" spans="1:10" ht="28.5" x14ac:dyDescent="0.25">
      <c r="A2" s="1" t="s">
        <v>3</v>
      </c>
      <c r="B2" s="28" t="s">
        <v>4</v>
      </c>
      <c r="C2" s="24">
        <v>412380</v>
      </c>
      <c r="D2" s="25">
        <v>412380</v>
      </c>
      <c r="E2" s="26">
        <v>0</v>
      </c>
      <c r="F2" s="27">
        <v>491135.46</v>
      </c>
      <c r="G2" s="26">
        <v>0</v>
      </c>
      <c r="H2" s="27">
        <v>491135.46</v>
      </c>
      <c r="I2" s="26">
        <v>0</v>
      </c>
    </row>
    <row r="3" spans="1:10" ht="42.75" x14ac:dyDescent="0.25">
      <c r="A3" s="37" t="s">
        <v>5</v>
      </c>
      <c r="B3" s="38" t="s">
        <v>6</v>
      </c>
      <c r="C3" s="39">
        <v>148915</v>
      </c>
      <c r="D3" s="40">
        <v>148915</v>
      </c>
      <c r="E3" s="41">
        <v>0</v>
      </c>
      <c r="F3" s="42">
        <v>155124.76</v>
      </c>
      <c r="G3" s="41">
        <v>0</v>
      </c>
      <c r="H3" s="42">
        <v>155124.76</v>
      </c>
      <c r="I3" s="41">
        <v>0</v>
      </c>
    </row>
    <row r="4" spans="1:10" ht="28.5" x14ac:dyDescent="0.25">
      <c r="A4" s="1" t="s">
        <v>7</v>
      </c>
      <c r="B4" s="28" t="s">
        <v>8</v>
      </c>
      <c r="C4" s="2">
        <v>366560</v>
      </c>
      <c r="D4" s="3">
        <v>366560</v>
      </c>
      <c r="E4" s="4">
        <v>0</v>
      </c>
      <c r="F4" s="5">
        <v>400199.21</v>
      </c>
      <c r="G4" s="4">
        <v>0</v>
      </c>
      <c r="H4" s="5">
        <v>400199.21</v>
      </c>
      <c r="I4" s="4">
        <v>0</v>
      </c>
    </row>
    <row r="5" spans="1:10" ht="28.5" x14ac:dyDescent="0.25">
      <c r="A5" s="37" t="s">
        <v>9</v>
      </c>
      <c r="B5" s="38" t="s">
        <v>10</v>
      </c>
      <c r="C5" s="39">
        <v>68730</v>
      </c>
      <c r="D5" s="40">
        <v>68730</v>
      </c>
      <c r="E5" s="41">
        <v>0</v>
      </c>
      <c r="F5" s="42">
        <v>72248.98</v>
      </c>
      <c r="G5" s="41">
        <v>0</v>
      </c>
      <c r="H5" s="42">
        <v>72248.98</v>
      </c>
      <c r="I5" s="41">
        <v>0</v>
      </c>
    </row>
    <row r="6" spans="1:10" ht="28.5" x14ac:dyDescent="0.25">
      <c r="A6" s="1" t="s">
        <v>11</v>
      </c>
      <c r="B6" s="28" t="s">
        <v>12</v>
      </c>
      <c r="C6" s="2">
        <v>801069</v>
      </c>
      <c r="D6" s="3">
        <v>801069</v>
      </c>
      <c r="E6" s="4">
        <v>0</v>
      </c>
      <c r="F6" s="5">
        <v>0</v>
      </c>
      <c r="G6" s="4">
        <v>801069</v>
      </c>
      <c r="H6" s="5">
        <v>801069</v>
      </c>
      <c r="I6" s="4">
        <v>0</v>
      </c>
    </row>
    <row r="7" spans="1:10" ht="28.5" x14ac:dyDescent="0.25">
      <c r="A7" s="37" t="s">
        <v>13</v>
      </c>
      <c r="B7" s="38" t="s">
        <v>14</v>
      </c>
      <c r="C7" s="39">
        <v>194735</v>
      </c>
      <c r="D7" s="40">
        <v>194735</v>
      </c>
      <c r="E7" s="41">
        <v>0</v>
      </c>
      <c r="F7" s="42">
        <v>197529.45</v>
      </c>
      <c r="G7" s="41">
        <v>0</v>
      </c>
      <c r="H7" s="42">
        <v>0</v>
      </c>
      <c r="I7" s="41">
        <v>197529.45</v>
      </c>
    </row>
    <row r="8" spans="1:10" ht="28.5" x14ac:dyDescent="0.25">
      <c r="A8" s="1" t="s">
        <v>15</v>
      </c>
      <c r="B8" s="28" t="s">
        <v>16</v>
      </c>
      <c r="C8" s="2">
        <v>1212606.94</v>
      </c>
      <c r="D8" s="3">
        <v>556726.93999999994</v>
      </c>
      <c r="E8" s="4">
        <v>655880</v>
      </c>
      <c r="F8" s="5">
        <v>0</v>
      </c>
      <c r="G8" s="4">
        <v>1212606.94</v>
      </c>
      <c r="H8" s="5">
        <v>1212606.94</v>
      </c>
      <c r="I8" s="4">
        <v>0</v>
      </c>
    </row>
    <row r="9" spans="1:10" ht="29.25" thickBot="1" x14ac:dyDescent="0.3">
      <c r="A9" s="43" t="s">
        <v>17</v>
      </c>
      <c r="B9" s="44" t="s">
        <v>18</v>
      </c>
      <c r="C9" s="45">
        <v>1318527.6000000001</v>
      </c>
      <c r="D9" s="46">
        <v>780015.6</v>
      </c>
      <c r="E9" s="47">
        <v>538512</v>
      </c>
      <c r="F9" s="48">
        <v>0</v>
      </c>
      <c r="G9" s="47">
        <v>1318527.6000000001</v>
      </c>
      <c r="H9" s="48">
        <v>1318527.6000000001</v>
      </c>
      <c r="I9" s="47">
        <v>0</v>
      </c>
    </row>
    <row r="10" spans="1:10" s="18" customFormat="1" ht="15.75" thickBot="1" x14ac:dyDescent="0.3">
      <c r="A10" s="6"/>
      <c r="B10" s="6"/>
      <c r="C10" s="6"/>
      <c r="D10" s="29">
        <f>SUM(D2:D9)</f>
        <v>3329131.54</v>
      </c>
      <c r="E10" s="30">
        <f>SUM(E2:E9)</f>
        <v>1194392</v>
      </c>
      <c r="F10" s="7"/>
      <c r="G10" s="50">
        <f>SUM(G2:G9)</f>
        <v>3332203.54</v>
      </c>
      <c r="H10" s="7"/>
      <c r="I10" s="31">
        <f>SUM(I2:I9)</f>
        <v>197529.45</v>
      </c>
    </row>
    <row r="11" spans="1:10" s="18" customFormat="1" x14ac:dyDescent="0.25">
      <c r="A11" s="19" t="s">
        <v>25</v>
      </c>
      <c r="B11" s="8"/>
      <c r="C11" s="8"/>
      <c r="D11" s="9"/>
      <c r="E11" s="9"/>
      <c r="F11" s="9"/>
      <c r="G11" s="10"/>
      <c r="H11" s="10"/>
      <c r="I11" s="9"/>
      <c r="J11" s="9"/>
    </row>
    <row r="12" spans="1:10" s="18" customFormat="1" x14ac:dyDescent="0.25">
      <c r="A12" s="32">
        <v>3329131.54</v>
      </c>
      <c r="B12" s="11" t="s">
        <v>19</v>
      </c>
      <c r="C12" s="8"/>
      <c r="D12" s="9"/>
      <c r="E12" s="9"/>
      <c r="F12" s="9"/>
      <c r="G12" s="10"/>
      <c r="H12" s="10"/>
      <c r="I12" s="9"/>
      <c r="J12" s="9"/>
    </row>
    <row r="13" spans="1:10" s="18" customFormat="1" x14ac:dyDescent="0.25">
      <c r="A13" s="33">
        <v>197529.45</v>
      </c>
      <c r="B13" s="11" t="s">
        <v>20</v>
      </c>
      <c r="C13" s="8"/>
      <c r="D13" s="9"/>
      <c r="E13" s="9"/>
      <c r="F13" s="9"/>
      <c r="G13" s="10"/>
      <c r="H13" s="10"/>
      <c r="I13" s="9"/>
      <c r="J13" s="9"/>
    </row>
    <row r="14" spans="1:10" s="18" customFormat="1" x14ac:dyDescent="0.25">
      <c r="A14" s="34">
        <v>1194392</v>
      </c>
      <c r="B14" s="11" t="s">
        <v>21</v>
      </c>
      <c r="C14" s="8"/>
      <c r="D14" s="9"/>
      <c r="E14" s="9"/>
      <c r="F14" s="9"/>
      <c r="G14" s="10"/>
      <c r="H14" s="10"/>
      <c r="I14" s="9"/>
      <c r="J14" s="9"/>
    </row>
    <row r="15" spans="1:10" s="18" customFormat="1" x14ac:dyDescent="0.25">
      <c r="A15" s="35">
        <v>0</v>
      </c>
      <c r="B15" s="11" t="s">
        <v>22</v>
      </c>
      <c r="C15" s="8"/>
      <c r="D15" s="9"/>
      <c r="E15" s="9"/>
      <c r="F15" s="9"/>
      <c r="G15" s="10"/>
      <c r="H15" s="10"/>
      <c r="I15" s="9"/>
      <c r="J15" s="9"/>
    </row>
    <row r="16" spans="1:10" s="18" customFormat="1" x14ac:dyDescent="0.25">
      <c r="A16" s="20" t="s">
        <v>26</v>
      </c>
      <c r="B16" s="12"/>
      <c r="C16" s="8"/>
      <c r="D16" s="9"/>
      <c r="E16" s="9"/>
      <c r="F16" s="9"/>
      <c r="G16" s="10"/>
      <c r="H16" s="10"/>
      <c r="I16" s="9"/>
      <c r="J16" s="9"/>
    </row>
    <row r="17" spans="1:10" s="18" customFormat="1" x14ac:dyDescent="0.25">
      <c r="A17" s="49">
        <v>3332203.54</v>
      </c>
      <c r="B17" s="36" t="s">
        <v>24</v>
      </c>
      <c r="C17" s="21"/>
      <c r="D17" s="22"/>
      <c r="E17" s="22"/>
      <c r="F17" s="22"/>
      <c r="G17" s="10"/>
      <c r="H17" s="10"/>
      <c r="I17" s="9"/>
      <c r="J17" s="9"/>
    </row>
    <row r="18" spans="1:10" s="18" customFormat="1" x14ac:dyDescent="0.25">
      <c r="A18" s="8"/>
      <c r="B18" s="8"/>
      <c r="C18" s="8"/>
      <c r="D18" s="9"/>
      <c r="E18" s="9"/>
      <c r="F18" s="9"/>
      <c r="G18" s="10"/>
      <c r="H18" s="10"/>
      <c r="I18" s="9"/>
      <c r="J18" s="9"/>
    </row>
    <row r="19" spans="1:10" s="18" customFormat="1" x14ac:dyDescent="0.2">
      <c r="A19" s="10" t="s">
        <v>32</v>
      </c>
      <c r="B19" s="8"/>
      <c r="C19" s="8"/>
      <c r="D19" s="8"/>
      <c r="E19" s="8"/>
      <c r="F19" s="8"/>
      <c r="G19" s="8"/>
      <c r="H19" s="8"/>
      <c r="I19" s="13"/>
      <c r="J19" s="13"/>
    </row>
    <row r="20" spans="1:10" x14ac:dyDescent="0.25">
      <c r="A20" s="12" t="s">
        <v>33</v>
      </c>
      <c r="B20" s="12"/>
      <c r="C20" s="12"/>
      <c r="D20" s="14"/>
      <c r="E20" s="15"/>
      <c r="F20" s="15"/>
      <c r="G20" s="15"/>
      <c r="H20" s="15"/>
      <c r="I20" s="15"/>
      <c r="J20" s="16"/>
    </row>
    <row r="21" spans="1:10" x14ac:dyDescent="0.25">
      <c r="A21" s="12"/>
      <c r="B21" s="12"/>
      <c r="C21" s="12"/>
      <c r="D21" s="15"/>
      <c r="E21" s="15"/>
      <c r="F21" s="15"/>
      <c r="G21" s="15"/>
      <c r="H21" s="15"/>
      <c r="I21" s="14"/>
      <c r="J21" s="16"/>
    </row>
    <row r="22" spans="1:10" x14ac:dyDescent="0.25">
      <c r="A22" s="12"/>
      <c r="B22" s="12"/>
      <c r="C22" s="12"/>
      <c r="D22" s="12"/>
      <c r="E22" s="15"/>
      <c r="F22" s="15"/>
      <c r="G22" s="15"/>
      <c r="H22" s="15"/>
      <c r="I22" s="15"/>
      <c r="J22" s="16"/>
    </row>
    <row r="23" spans="1:10" x14ac:dyDescent="0.25">
      <c r="A23" s="15"/>
      <c r="B23" s="15"/>
      <c r="C23" s="15"/>
      <c r="D23" s="15"/>
      <c r="E23" s="15"/>
      <c r="F23" s="15"/>
      <c r="G23" s="15"/>
      <c r="H23" s="15"/>
      <c r="I23" s="15"/>
      <c r="J23" s="16"/>
    </row>
    <row r="24" spans="1:10" x14ac:dyDescent="0.25">
      <c r="A24" s="23"/>
      <c r="B24" s="23"/>
      <c r="C24" s="23"/>
      <c r="D24" s="23"/>
      <c r="E24" s="23"/>
      <c r="F24" s="23"/>
      <c r="G24" s="23"/>
      <c r="H24" s="23"/>
      <c r="I24" s="23"/>
    </row>
    <row r="25" spans="1:10" x14ac:dyDescent="0.25">
      <c r="A25" s="23"/>
      <c r="B25" s="23"/>
      <c r="C25" s="23"/>
      <c r="D25" s="23"/>
      <c r="E25" s="23"/>
      <c r="F25" s="23"/>
      <c r="G25" s="23"/>
      <c r="H25" s="23"/>
      <c r="I25"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Sergant</dc:creator>
  <cp:lastModifiedBy>Andrew Norton</cp:lastModifiedBy>
  <dcterms:created xsi:type="dcterms:W3CDTF">2018-12-13T10:29:43Z</dcterms:created>
  <dcterms:modified xsi:type="dcterms:W3CDTF">2019-01-03T12:51:21Z</dcterms:modified>
</cp:coreProperties>
</file>