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228\Desktop\"/>
    </mc:Choice>
  </mc:AlternateContent>
  <bookViews>
    <workbookView xWindow="0" yWindow="0" windowWidth="21600" windowHeight="9735"/>
  </bookViews>
  <sheets>
    <sheet name="FOI" sheetId="1" r:id="rId1"/>
    <sheet name="Sheet2" sheetId="2" state="hidden" r:id="rId2"/>
  </sheets>
  <definedNames>
    <definedName name="_xlnm.Print_Area" localSheetId="0">FOI!$B$2:$T$55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B4" i="2"/>
  <c r="C4" i="2"/>
  <c r="A5" i="2"/>
  <c r="B5" i="2"/>
  <c r="C5" i="2"/>
  <c r="A6" i="2"/>
  <c r="B6" i="2"/>
  <c r="C6" i="2"/>
  <c r="A7" i="2"/>
  <c r="B7" i="2"/>
  <c r="C7" i="2"/>
  <c r="A8" i="2"/>
  <c r="B8" i="2"/>
  <c r="C8" i="2"/>
  <c r="B9" i="2"/>
  <c r="A10" i="2"/>
  <c r="B10" i="2"/>
  <c r="C10" i="2"/>
  <c r="A11" i="2"/>
  <c r="B11" i="2"/>
  <c r="C11" i="2"/>
  <c r="A12" i="2"/>
  <c r="B12" i="2"/>
  <c r="C12" i="2"/>
  <c r="A16" i="2"/>
  <c r="B16" i="2"/>
  <c r="C16" i="2"/>
  <c r="A17" i="2"/>
  <c r="B17" i="2"/>
  <c r="C17" i="2"/>
  <c r="A18" i="2"/>
  <c r="B18" i="2"/>
  <c r="C18" i="2"/>
  <c r="A19" i="2"/>
  <c r="B19" i="2"/>
  <c r="C19" i="2"/>
  <c r="A20" i="2"/>
  <c r="B20" i="2"/>
  <c r="C20" i="2"/>
  <c r="A23" i="2"/>
  <c r="B23" i="2"/>
  <c r="A24" i="2"/>
  <c r="B24" i="2"/>
  <c r="C24" i="2"/>
  <c r="A28" i="2"/>
  <c r="B28" i="2"/>
  <c r="C28" i="2"/>
  <c r="A29" i="2"/>
  <c r="B29" i="2"/>
  <c r="C29" i="2"/>
  <c r="A27" i="2" l="1"/>
  <c r="A26" i="2"/>
  <c r="A25" i="2"/>
  <c r="A22" i="2"/>
  <c r="A21" i="2"/>
  <c r="A15" i="2"/>
  <c r="A14" i="2"/>
  <c r="A13" i="2"/>
  <c r="A9" i="2"/>
  <c r="A3" i="2"/>
  <c r="A2" i="2"/>
  <c r="A1" i="2"/>
  <c r="B27" i="2"/>
  <c r="B26" i="2"/>
  <c r="B25" i="2"/>
  <c r="B22" i="2"/>
  <c r="B21" i="2"/>
  <c r="B15" i="2"/>
  <c r="B14" i="2"/>
  <c r="B13" i="2"/>
  <c r="B3" i="2"/>
  <c r="B2" i="2"/>
  <c r="B1" i="2"/>
  <c r="C27" i="2"/>
  <c r="C26" i="2"/>
  <c r="C25" i="2"/>
  <c r="C23" i="2"/>
  <c r="C22" i="2"/>
  <c r="C21" i="2"/>
  <c r="C15" i="2"/>
  <c r="C14" i="2"/>
  <c r="C13" i="2"/>
  <c r="C9" i="2"/>
  <c r="C3" i="2"/>
  <c r="C2" i="2"/>
  <c r="C1" i="2"/>
</calcChain>
</file>

<file path=xl/sharedStrings.xml><?xml version="1.0" encoding="utf-8"?>
<sst xmlns="http://schemas.openxmlformats.org/spreadsheetml/2006/main" count="81" uniqueCount="34">
  <si>
    <t>FY14/15</t>
  </si>
  <si>
    <t>FY15/16</t>
  </si>
  <si>
    <t>FY16/17</t>
  </si>
  <si>
    <t>Residential care with nursing</t>
  </si>
  <si>
    <t>Residential care without nursing</t>
  </si>
  <si>
    <t>Supported living</t>
  </si>
  <si>
    <t>CCG:</t>
  </si>
  <si>
    <t>Comment (optional)</t>
  </si>
  <si>
    <t>£</t>
  </si>
  <si>
    <t>Total</t>
  </si>
  <si>
    <t>Placed within your local authority</t>
  </si>
  <si>
    <t>Placed outside your local autority</t>
  </si>
  <si>
    <t>Note: Financial Year runs from 1 April to 31 March.</t>
  </si>
  <si>
    <t>Supported Living</t>
  </si>
  <si>
    <t>Other questions</t>
  </si>
  <si>
    <t>2. For RESIDENTIAL CARE WITH NURSING, please state, for each of the three previous financial years, the total annual expenditure in £ that relates to the commissioned bed days (as per Question 1), split by placement in or outside of your local authority, as well as the total.</t>
  </si>
  <si>
    <t>5. For RESIDENTIAL CARE WITHOUT NURSING, please state, for each of the three previous financial years, the total annual expenditure in £ that relates to the commissioned bed days (as per Question 4), split by placement in or outside of your local authority, as well as the total.</t>
  </si>
  <si>
    <t>8. For SUPPORTED LIVING, please state, for each of the three previous financial years, the total annual expenditure in £ that relates to the commissioned bed days (as per Question 7), split by placement in or outside of your local authority, as well as the total.</t>
  </si>
  <si>
    <t>3. For RESIDENTIAL CARE WITH NURSING, please state, for each of the three previous financial years, the total number of people with mental health disorders aged 18-64 for whom you commissioned bed days as per Question 1, split by placement in or outside of your local authority, as well as the total.</t>
  </si>
  <si>
    <t>1. For RESIDENTIAL CARE WITH NURSING, please state, for each of the three previous financial years, the sum of commissioned bed days for people with mental health disorders aged 18-64, split by placement in or outside of your local authority, as well as the total.</t>
  </si>
  <si>
    <t>4. For RESIDENTIAL CARE WITHOUT NURSING, please state, for each of the three previous financial years, the sum of commissioned bed days for people with mental health disorders aged 18-64, split by placement in or outside of your local authority, as well as the total.</t>
  </si>
  <si>
    <t>10. Please state, for each of the three previous financial years, the number of people with mental health disorders aged 18-64 that have been transferred from a residential care placement (both with and without nursing) into a supported living placement</t>
  </si>
  <si>
    <t>9. For SUPPORTED LIVING, please state, for each of the three previous financial years, the total number of people with mental health disorders aged 18-64 for whom you commissioned bed days as per Question 7, split by placement in or outside of your local authority, as well as the total.</t>
  </si>
  <si>
    <t>FREEDOM OF INFORMATION REQUEST: Community care provision for working age adults (18-64 years) with mental health difficulties</t>
  </si>
  <si>
    <t>6. For RESIDENTIAL CARE WITHOUT NURSING, please state, for each of the three previous financial years, the total number of people with mental health disorders aged 18-64 for whom you commissioned bed days as per Question 4, split by placement in or outside of your local authority, as well as the total.</t>
  </si>
  <si>
    <t>7. For SUPPORTED LIVING, please state, for each of the three previous financial years, the sum of commissioned bed days for people with mental health disorders aged 18-64, split by placement in or outside of your local authority, as well as the total, as well as the total.</t>
  </si>
  <si>
    <t>11. Please state, for each of the three previous financial years, the number of people with mental health disorders aged 18-64 that have been transferred from a supported living placemernt into a residential care placement (both with and without nursing).</t>
  </si>
  <si>
    <t>12. Please state, for each of the three previous financial years, the average weekly fees in £ for people with mental health disorders aged 18-64 across the three placement types of interest.</t>
  </si>
  <si>
    <t>Notts CC</t>
  </si>
  <si>
    <t>We are unable to provide the in/ out of county split as we do not hold the information to reliably report this.</t>
  </si>
  <si>
    <t>Nursing only</t>
  </si>
  <si>
    <t>Resi only</t>
  </si>
  <si>
    <t>Low average figure in Section 12 for Supported Living. I think that this may be because we’re (I think correctly) including outreach packages which on the whole have much lower weekly costs</t>
  </si>
  <si>
    <t xml:space="preserve">Requestor: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</si>
</sst>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0F1F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59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vertical="center" textRotation="90"/>
    </xf>
    <xf numFmtId="0" fontId="4" fillId="2" borderId="1" xfId="0" applyFont="1" applyFill="1" applyBorder="1" applyAlignment="1">
      <alignment vertical="top"/>
    </xf>
    <xf numFmtId="44" fontId="4" fillId="2" borderId="1" xfId="1" applyFont="1" applyFill="1" applyBorder="1" applyAlignment="1">
      <alignment vertical="top"/>
    </xf>
    <xf numFmtId="164" fontId="4" fillId="2" borderId="1" xfId="0" applyNumberFormat="1" applyFont="1" applyFill="1" applyBorder="1" applyAlignment="1">
      <alignment vertical="top"/>
    </xf>
    <xf numFmtId="0" fontId="4" fillId="4" borderId="0" xfId="0" applyFont="1" applyFill="1"/>
    <xf numFmtId="0" fontId="5" fillId="4" borderId="0" xfId="0" applyFont="1" applyFill="1" applyBorder="1" applyAlignment="1"/>
    <xf numFmtId="0" fontId="6" fillId="4" borderId="0" xfId="0" applyFont="1" applyFill="1" applyBorder="1" applyAlignment="1"/>
    <xf numFmtId="0" fontId="6" fillId="4" borderId="0" xfId="0" applyFont="1" applyFill="1" applyBorder="1" applyAlignment="1">
      <alignment horizontal="center"/>
    </xf>
    <xf numFmtId="0" fontId="6" fillId="4" borderId="0" xfId="0" applyFont="1" applyFill="1"/>
    <xf numFmtId="0" fontId="4" fillId="4" borderId="0" xfId="0" applyFont="1" applyFill="1" applyAlignment="1"/>
    <xf numFmtId="0" fontId="4" fillId="4" borderId="0" xfId="0" applyFont="1" applyFill="1" applyBorder="1" applyAlignment="1"/>
    <xf numFmtId="0" fontId="4" fillId="4" borderId="0" xfId="0" applyFont="1" applyFill="1" applyBorder="1"/>
    <xf numFmtId="0" fontId="6" fillId="4" borderId="1" xfId="0" applyFont="1" applyFill="1" applyBorder="1" applyAlignment="1">
      <alignment vertical="top"/>
    </xf>
    <xf numFmtId="0" fontId="4" fillId="4" borderId="1" xfId="0" applyFont="1" applyFill="1" applyBorder="1" applyAlignment="1">
      <alignment vertical="top"/>
    </xf>
    <xf numFmtId="0" fontId="4" fillId="4" borderId="0" xfId="0" applyFont="1" applyFill="1" applyAlignment="1">
      <alignment vertical="top"/>
    </xf>
    <xf numFmtId="0" fontId="6" fillId="4" borderId="0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vertical="top"/>
    </xf>
    <xf numFmtId="0" fontId="4" fillId="4" borderId="0" xfId="0" applyFont="1" applyFill="1" applyBorder="1" applyAlignment="1">
      <alignment horizontal="center" vertical="top"/>
    </xf>
    <xf numFmtId="0" fontId="6" fillId="4" borderId="0" xfId="0" applyFont="1" applyFill="1" applyBorder="1" applyAlignment="1">
      <alignment vertical="center" textRotation="90"/>
    </xf>
    <xf numFmtId="164" fontId="4" fillId="4" borderId="0" xfId="0" applyNumberFormat="1" applyFont="1" applyFill="1" applyBorder="1" applyAlignment="1">
      <alignment vertical="top"/>
    </xf>
    <xf numFmtId="0" fontId="6" fillId="3" borderId="1" xfId="0" applyFont="1" applyFill="1" applyBorder="1" applyAlignment="1"/>
    <xf numFmtId="0" fontId="8" fillId="4" borderId="0" xfId="0" applyFont="1" applyFill="1"/>
    <xf numFmtId="0" fontId="7" fillId="4" borderId="0" xfId="0" applyFont="1" applyFill="1" applyBorder="1" applyAlignment="1">
      <alignment vertical="center" textRotation="90"/>
    </xf>
    <xf numFmtId="0" fontId="7" fillId="4" borderId="0" xfId="0" applyFont="1" applyFill="1" applyBorder="1" applyAlignment="1"/>
    <xf numFmtId="44" fontId="4" fillId="7" borderId="1" xfId="1" applyFont="1" applyFill="1" applyBorder="1" applyAlignment="1">
      <alignment vertical="top"/>
    </xf>
    <xf numFmtId="0" fontId="9" fillId="6" borderId="13" xfId="0" applyFont="1" applyFill="1" applyBorder="1" applyAlignment="1">
      <alignment horizontal="center" vertical="center" textRotation="90"/>
    </xf>
    <xf numFmtId="0" fontId="9" fillId="6" borderId="14" xfId="0" applyFont="1" applyFill="1" applyBorder="1" applyAlignment="1">
      <alignment horizontal="center" vertical="center" textRotation="90"/>
    </xf>
    <xf numFmtId="0" fontId="9" fillId="6" borderId="15" xfId="0" applyFont="1" applyFill="1" applyBorder="1" applyAlignment="1">
      <alignment horizontal="center" vertical="center" textRotation="90"/>
    </xf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0" fontId="4" fillId="2" borderId="12" xfId="0" applyFont="1" applyFill="1" applyBorder="1" applyAlignment="1"/>
    <xf numFmtId="0" fontId="7" fillId="5" borderId="13" xfId="0" applyFont="1" applyFill="1" applyBorder="1" applyAlignment="1">
      <alignment horizontal="center" vertical="center" textRotation="90"/>
    </xf>
    <xf numFmtId="0" fontId="7" fillId="5" borderId="14" xfId="0" applyFont="1" applyFill="1" applyBorder="1" applyAlignment="1">
      <alignment horizontal="center" vertical="center" textRotation="90"/>
    </xf>
    <xf numFmtId="0" fontId="7" fillId="5" borderId="15" xfId="0" applyFont="1" applyFill="1" applyBorder="1" applyAlignment="1">
      <alignment horizontal="center" vertical="center" textRotation="90"/>
    </xf>
    <xf numFmtId="0" fontId="6" fillId="3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6" fillId="4" borderId="8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CC99"/>
      <color rgb="FFF0F1F6"/>
      <color rgb="FFEBF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tabSelected="1" view="pageBreakPreview" zoomScale="70" zoomScaleNormal="70" zoomScaleSheetLayoutView="70" workbookViewId="0">
      <selection activeCell="E4" sqref="E4"/>
    </sheetView>
  </sheetViews>
  <sheetFormatPr defaultColWidth="0" defaultRowHeight="12.75" zeroHeight="1" x14ac:dyDescent="0.2"/>
  <cols>
    <col min="1" max="1" width="9.140625" style="1" customWidth="1"/>
    <col min="2" max="2" width="2.85546875" style="1" customWidth="1"/>
    <col min="3" max="8" width="9.140625" style="1" customWidth="1"/>
    <col min="9" max="9" width="7.42578125" style="1" customWidth="1"/>
    <col min="10" max="10" width="7.7109375" style="1" customWidth="1"/>
    <col min="11" max="11" width="37.5703125" style="1" customWidth="1"/>
    <col min="12" max="12" width="36.140625" style="1" customWidth="1"/>
    <col min="13" max="15" width="16.140625" style="1" customWidth="1"/>
    <col min="16" max="19" width="9.140625" style="1" customWidth="1"/>
    <col min="20" max="20" width="2.85546875" style="1" customWidth="1"/>
    <col min="21" max="21" width="9.140625" style="1" customWidth="1"/>
    <col min="22" max="16384" width="9.140625" style="1" hidden="1"/>
  </cols>
  <sheetData>
    <row r="1" spans="2:20" ht="20.100000000000001" customHeight="1" x14ac:dyDescent="0.2"/>
    <row r="2" spans="2:20" ht="15" customHeight="1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2:20" ht="15.75" x14ac:dyDescent="0.25">
      <c r="B3" s="6"/>
      <c r="C3" s="6"/>
      <c r="D3" s="6"/>
      <c r="E3" s="7" t="s">
        <v>23</v>
      </c>
      <c r="F3" s="8"/>
      <c r="G3" s="8"/>
      <c r="H3" s="8"/>
      <c r="I3" s="8"/>
      <c r="J3" s="8"/>
      <c r="K3" s="9"/>
      <c r="L3" s="9"/>
      <c r="M3" s="8"/>
      <c r="N3" s="8"/>
      <c r="O3" s="8"/>
      <c r="P3" s="8"/>
      <c r="Q3" s="6"/>
      <c r="R3" s="6"/>
      <c r="S3" s="6"/>
      <c r="T3" s="6"/>
    </row>
    <row r="4" spans="2:20" ht="15" x14ac:dyDescent="0.25">
      <c r="B4" s="6"/>
      <c r="C4" s="6"/>
      <c r="D4" s="6"/>
      <c r="E4" s="25" t="s">
        <v>33</v>
      </c>
      <c r="F4" s="8"/>
      <c r="G4" s="8"/>
      <c r="H4" s="8"/>
      <c r="I4" s="8"/>
      <c r="J4" s="8"/>
      <c r="K4" s="9"/>
      <c r="L4" s="9"/>
      <c r="M4" s="8"/>
      <c r="N4" s="8"/>
      <c r="O4" s="8"/>
      <c r="P4" s="8"/>
      <c r="Q4" s="6"/>
      <c r="R4" s="6"/>
      <c r="S4" s="6"/>
      <c r="T4" s="6"/>
    </row>
    <row r="5" spans="2:20" x14ac:dyDescent="0.2">
      <c r="B5" s="6"/>
      <c r="C5" s="6"/>
      <c r="D5" s="6"/>
      <c r="E5" s="10"/>
      <c r="F5" s="10"/>
      <c r="G5" s="10"/>
      <c r="H5" s="10"/>
      <c r="I5" s="10"/>
      <c r="J5" s="10"/>
      <c r="K5" s="6"/>
      <c r="L5" s="6"/>
      <c r="M5" s="6"/>
      <c r="N5" s="6"/>
      <c r="O5" s="6"/>
      <c r="P5" s="6"/>
      <c r="Q5" s="6"/>
      <c r="R5" s="6"/>
      <c r="S5" s="6"/>
      <c r="T5" s="6"/>
    </row>
    <row r="6" spans="2:20" x14ac:dyDescent="0.2">
      <c r="B6" s="6"/>
      <c r="C6" s="6"/>
      <c r="D6" s="6"/>
      <c r="E6" s="11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2:20" x14ac:dyDescent="0.2">
      <c r="B7" s="6"/>
      <c r="C7" s="6"/>
      <c r="D7" s="6"/>
      <c r="E7" s="22" t="s">
        <v>6</v>
      </c>
      <c r="F7" s="30" t="s">
        <v>28</v>
      </c>
      <c r="G7" s="31"/>
      <c r="H7" s="31"/>
      <c r="I7" s="31"/>
      <c r="J7" s="31"/>
      <c r="K7" s="32"/>
      <c r="L7" s="6"/>
      <c r="M7" s="6"/>
      <c r="N7" s="6"/>
      <c r="O7" s="6"/>
      <c r="P7" s="6"/>
      <c r="Q7" s="6"/>
      <c r="R7" s="6"/>
      <c r="S7" s="6"/>
      <c r="T7" s="6"/>
    </row>
    <row r="8" spans="2:20" x14ac:dyDescent="0.2">
      <c r="B8" s="6"/>
      <c r="C8" s="6"/>
      <c r="D8" s="6"/>
      <c r="E8" s="11"/>
      <c r="F8" s="6"/>
      <c r="G8" s="6"/>
      <c r="H8" s="6"/>
      <c r="I8" s="6"/>
      <c r="J8" s="6"/>
      <c r="K8" s="6"/>
      <c r="L8" s="6"/>
      <c r="M8" s="10"/>
      <c r="N8" s="10"/>
      <c r="O8" s="10"/>
      <c r="P8" s="6"/>
      <c r="Q8" s="6"/>
      <c r="R8" s="6"/>
      <c r="S8" s="6"/>
      <c r="T8" s="6"/>
    </row>
    <row r="9" spans="2:20" ht="12.75" customHeight="1" x14ac:dyDescent="0.2">
      <c r="B9" s="6"/>
      <c r="C9" s="6"/>
      <c r="D9" s="6"/>
      <c r="E9" s="12"/>
      <c r="F9" s="13"/>
      <c r="G9" s="13"/>
      <c r="H9" s="13"/>
      <c r="I9" s="13"/>
      <c r="J9" s="13"/>
      <c r="K9" s="13"/>
      <c r="L9" s="13"/>
      <c r="M9" s="9" t="s">
        <v>0</v>
      </c>
      <c r="N9" s="9" t="s">
        <v>1</v>
      </c>
      <c r="O9" s="9" t="s">
        <v>2</v>
      </c>
      <c r="P9" s="6"/>
      <c r="Q9" s="46" t="s">
        <v>7</v>
      </c>
      <c r="R9" s="46"/>
      <c r="S9" s="46"/>
      <c r="T9" s="6"/>
    </row>
    <row r="10" spans="2:20" ht="20.100000000000001" customHeight="1" x14ac:dyDescent="0.2">
      <c r="B10" s="6"/>
      <c r="C10" s="33" t="s">
        <v>3</v>
      </c>
      <c r="D10" s="6"/>
      <c r="E10" s="36" t="s">
        <v>19</v>
      </c>
      <c r="F10" s="36"/>
      <c r="G10" s="36"/>
      <c r="H10" s="36"/>
      <c r="I10" s="36"/>
      <c r="J10" s="36"/>
      <c r="K10" s="36"/>
      <c r="L10" s="14" t="s">
        <v>9</v>
      </c>
      <c r="M10" s="3">
        <v>5817.0000000000009</v>
      </c>
      <c r="N10" s="3">
        <v>5594</v>
      </c>
      <c r="O10" s="3">
        <v>5975.0000000000018</v>
      </c>
      <c r="P10" s="16"/>
      <c r="Q10" s="37" t="s">
        <v>30</v>
      </c>
      <c r="R10" s="38"/>
      <c r="S10" s="39"/>
      <c r="T10" s="6"/>
    </row>
    <row r="11" spans="2:20" ht="20.100000000000001" customHeight="1" x14ac:dyDescent="0.2">
      <c r="B11" s="6"/>
      <c r="C11" s="34"/>
      <c r="D11" s="6"/>
      <c r="E11" s="36"/>
      <c r="F11" s="36"/>
      <c r="G11" s="36"/>
      <c r="H11" s="36"/>
      <c r="I11" s="36"/>
      <c r="J11" s="36"/>
      <c r="K11" s="36"/>
      <c r="L11" s="15" t="s">
        <v>10</v>
      </c>
      <c r="M11" s="3">
        <v>2918</v>
      </c>
      <c r="N11" s="3">
        <v>3531.9999999999995</v>
      </c>
      <c r="O11" s="3">
        <v>3870.0000000000009</v>
      </c>
      <c r="P11" s="16"/>
      <c r="Q11" s="40"/>
      <c r="R11" s="41"/>
      <c r="S11" s="42"/>
      <c r="T11" s="6"/>
    </row>
    <row r="12" spans="2:20" ht="20.100000000000001" customHeight="1" x14ac:dyDescent="0.2">
      <c r="B12" s="6"/>
      <c r="C12" s="34"/>
      <c r="D12" s="6"/>
      <c r="E12" s="36"/>
      <c r="F12" s="36"/>
      <c r="G12" s="36"/>
      <c r="H12" s="36"/>
      <c r="I12" s="36"/>
      <c r="J12" s="36"/>
      <c r="K12" s="36"/>
      <c r="L12" s="15" t="s">
        <v>11</v>
      </c>
      <c r="M12" s="3">
        <v>2899.0000000000005</v>
      </c>
      <c r="N12" s="3">
        <v>2062</v>
      </c>
      <c r="O12" s="3">
        <v>2105</v>
      </c>
      <c r="P12" s="16"/>
      <c r="Q12" s="43"/>
      <c r="R12" s="44"/>
      <c r="S12" s="45"/>
      <c r="T12" s="6"/>
    </row>
    <row r="13" spans="2:20" ht="20.100000000000001" customHeight="1" x14ac:dyDescent="0.2">
      <c r="B13" s="6"/>
      <c r="C13" s="34"/>
      <c r="D13" s="6"/>
      <c r="E13" s="17"/>
      <c r="F13" s="17"/>
      <c r="G13" s="17"/>
      <c r="H13" s="17"/>
      <c r="I13" s="17"/>
      <c r="J13" s="17"/>
      <c r="K13" s="17"/>
      <c r="L13" s="18"/>
      <c r="M13" s="18"/>
      <c r="N13" s="18"/>
      <c r="O13" s="18"/>
      <c r="P13" s="16"/>
      <c r="Q13" s="19"/>
      <c r="R13" s="19"/>
      <c r="S13" s="19"/>
      <c r="T13" s="6"/>
    </row>
    <row r="14" spans="2:20" ht="20.100000000000001" customHeight="1" x14ac:dyDescent="0.2">
      <c r="B14" s="6"/>
      <c r="C14" s="34"/>
      <c r="D14" s="6"/>
      <c r="E14" s="36" t="s">
        <v>15</v>
      </c>
      <c r="F14" s="36"/>
      <c r="G14" s="36"/>
      <c r="H14" s="36"/>
      <c r="I14" s="36"/>
      <c r="J14" s="36"/>
      <c r="K14" s="36"/>
      <c r="L14" s="14" t="s">
        <v>9</v>
      </c>
      <c r="M14" s="4">
        <v>1078384.78</v>
      </c>
      <c r="N14" s="4">
        <v>1240187.6599999999</v>
      </c>
      <c r="O14" s="4">
        <v>1418205.04</v>
      </c>
      <c r="P14" s="16"/>
      <c r="Q14" s="47" t="s">
        <v>29</v>
      </c>
      <c r="R14" s="48"/>
      <c r="S14" s="49"/>
      <c r="T14" s="6"/>
    </row>
    <row r="15" spans="2:20" ht="20.100000000000001" customHeight="1" x14ac:dyDescent="0.2">
      <c r="B15" s="6"/>
      <c r="C15" s="34"/>
      <c r="D15" s="6"/>
      <c r="E15" s="36"/>
      <c r="F15" s="36"/>
      <c r="G15" s="36"/>
      <c r="H15" s="36"/>
      <c r="I15" s="36"/>
      <c r="J15" s="36"/>
      <c r="K15" s="36"/>
      <c r="L15" s="15" t="s">
        <v>10</v>
      </c>
      <c r="M15" s="26" t="s">
        <v>8</v>
      </c>
      <c r="N15" s="26" t="s">
        <v>8</v>
      </c>
      <c r="O15" s="26" t="s">
        <v>8</v>
      </c>
      <c r="P15" s="16"/>
      <c r="Q15" s="50"/>
      <c r="R15" s="51"/>
      <c r="S15" s="52"/>
      <c r="T15" s="6"/>
    </row>
    <row r="16" spans="2:20" ht="20.100000000000001" customHeight="1" x14ac:dyDescent="0.2">
      <c r="B16" s="6"/>
      <c r="C16" s="34"/>
      <c r="D16" s="6"/>
      <c r="E16" s="36"/>
      <c r="F16" s="36"/>
      <c r="G16" s="36"/>
      <c r="H16" s="36"/>
      <c r="I16" s="36"/>
      <c r="J16" s="36"/>
      <c r="K16" s="36"/>
      <c r="L16" s="15" t="s">
        <v>11</v>
      </c>
      <c r="M16" s="26" t="s">
        <v>8</v>
      </c>
      <c r="N16" s="26" t="s">
        <v>8</v>
      </c>
      <c r="O16" s="26" t="s">
        <v>8</v>
      </c>
      <c r="P16" s="16"/>
      <c r="Q16" s="53"/>
      <c r="R16" s="54"/>
      <c r="S16" s="55"/>
      <c r="T16" s="6"/>
    </row>
    <row r="17" spans="2:20" ht="20.100000000000001" customHeight="1" x14ac:dyDescent="0.2">
      <c r="B17" s="6"/>
      <c r="C17" s="34"/>
      <c r="D17" s="6"/>
      <c r="E17" s="17"/>
      <c r="F17" s="17"/>
      <c r="G17" s="17"/>
      <c r="H17" s="17"/>
      <c r="I17" s="17"/>
      <c r="J17" s="17"/>
      <c r="K17" s="17"/>
      <c r="L17" s="18"/>
      <c r="M17" s="18"/>
      <c r="N17" s="18"/>
      <c r="O17" s="18"/>
      <c r="P17" s="16"/>
      <c r="Q17" s="19"/>
      <c r="R17" s="19"/>
      <c r="S17" s="19"/>
      <c r="T17" s="6"/>
    </row>
    <row r="18" spans="2:20" ht="20.100000000000001" customHeight="1" x14ac:dyDescent="0.2">
      <c r="B18" s="6"/>
      <c r="C18" s="34"/>
      <c r="D18" s="6"/>
      <c r="E18" s="36" t="s">
        <v>18</v>
      </c>
      <c r="F18" s="36"/>
      <c r="G18" s="36"/>
      <c r="H18" s="36"/>
      <c r="I18" s="36"/>
      <c r="J18" s="36"/>
      <c r="K18" s="36"/>
      <c r="L18" s="14" t="s">
        <v>9</v>
      </c>
      <c r="M18" s="3">
        <v>19</v>
      </c>
      <c r="N18" s="3">
        <v>18</v>
      </c>
      <c r="O18" s="3">
        <v>21</v>
      </c>
      <c r="P18" s="16"/>
      <c r="Q18" s="37" t="s">
        <v>30</v>
      </c>
      <c r="R18" s="38"/>
      <c r="S18" s="39"/>
      <c r="T18" s="6"/>
    </row>
    <row r="19" spans="2:20" ht="20.100000000000001" customHeight="1" x14ac:dyDescent="0.2">
      <c r="B19" s="6"/>
      <c r="C19" s="34"/>
      <c r="D19" s="6"/>
      <c r="E19" s="36"/>
      <c r="F19" s="36"/>
      <c r="G19" s="36"/>
      <c r="H19" s="36"/>
      <c r="I19" s="36"/>
      <c r="J19" s="36"/>
      <c r="K19" s="36"/>
      <c r="L19" s="15" t="s">
        <v>10</v>
      </c>
      <c r="M19" s="3">
        <v>10</v>
      </c>
      <c r="N19" s="3">
        <v>11</v>
      </c>
      <c r="O19" s="3">
        <v>14</v>
      </c>
      <c r="P19" s="16"/>
      <c r="Q19" s="40"/>
      <c r="R19" s="41"/>
      <c r="S19" s="42"/>
      <c r="T19" s="6"/>
    </row>
    <row r="20" spans="2:20" ht="20.100000000000001" customHeight="1" x14ac:dyDescent="0.2">
      <c r="B20" s="6"/>
      <c r="C20" s="35"/>
      <c r="D20" s="6"/>
      <c r="E20" s="36"/>
      <c r="F20" s="36"/>
      <c r="G20" s="36"/>
      <c r="H20" s="36"/>
      <c r="I20" s="36"/>
      <c r="J20" s="36"/>
      <c r="K20" s="36"/>
      <c r="L20" s="15" t="s">
        <v>11</v>
      </c>
      <c r="M20" s="3">
        <v>9</v>
      </c>
      <c r="N20" s="3">
        <v>7</v>
      </c>
      <c r="O20" s="3">
        <v>7</v>
      </c>
      <c r="P20" s="16"/>
      <c r="Q20" s="43"/>
      <c r="R20" s="44"/>
      <c r="S20" s="45"/>
      <c r="T20" s="6"/>
    </row>
    <row r="21" spans="2:20" ht="20.100000000000001" customHeight="1" x14ac:dyDescent="0.2">
      <c r="B21" s="6"/>
      <c r="C21" s="23"/>
      <c r="D21" s="6"/>
      <c r="E21" s="17"/>
      <c r="F21" s="17"/>
      <c r="G21" s="17"/>
      <c r="H21" s="17"/>
      <c r="I21" s="17"/>
      <c r="J21" s="17"/>
      <c r="K21" s="17"/>
      <c r="L21" s="18"/>
      <c r="M21" s="18"/>
      <c r="N21" s="18"/>
      <c r="O21" s="18"/>
      <c r="P21" s="16"/>
      <c r="Q21" s="19"/>
      <c r="R21" s="19"/>
      <c r="S21" s="19"/>
      <c r="T21" s="6"/>
    </row>
    <row r="22" spans="2:20" ht="20.100000000000001" customHeight="1" x14ac:dyDescent="0.2">
      <c r="B22" s="6"/>
      <c r="C22" s="33" t="s">
        <v>4</v>
      </c>
      <c r="D22" s="6"/>
      <c r="E22" s="36" t="s">
        <v>20</v>
      </c>
      <c r="F22" s="36"/>
      <c r="G22" s="36"/>
      <c r="H22" s="36"/>
      <c r="I22" s="36"/>
      <c r="J22" s="36"/>
      <c r="K22" s="36"/>
      <c r="L22" s="14" t="s">
        <v>9</v>
      </c>
      <c r="M22" s="3">
        <v>26771.999999999996</v>
      </c>
      <c r="N22" s="3">
        <v>26203.999999999993</v>
      </c>
      <c r="O22" s="3">
        <v>26349.999999999993</v>
      </c>
      <c r="P22" s="16"/>
      <c r="Q22" s="37" t="s">
        <v>31</v>
      </c>
      <c r="R22" s="38"/>
      <c r="S22" s="39"/>
      <c r="T22" s="6"/>
    </row>
    <row r="23" spans="2:20" ht="20.100000000000001" customHeight="1" x14ac:dyDescent="0.2">
      <c r="B23" s="6"/>
      <c r="C23" s="34"/>
      <c r="D23" s="6"/>
      <c r="E23" s="36"/>
      <c r="F23" s="36"/>
      <c r="G23" s="36"/>
      <c r="H23" s="36"/>
      <c r="I23" s="36"/>
      <c r="J23" s="36"/>
      <c r="K23" s="36"/>
      <c r="L23" s="15" t="s">
        <v>10</v>
      </c>
      <c r="M23" s="3">
        <v>10937.999999999998</v>
      </c>
      <c r="N23" s="3">
        <v>13974.999999999996</v>
      </c>
      <c r="O23" s="3">
        <v>12934.999999999996</v>
      </c>
      <c r="P23" s="16"/>
      <c r="Q23" s="40"/>
      <c r="R23" s="41"/>
      <c r="S23" s="42"/>
      <c r="T23" s="6"/>
    </row>
    <row r="24" spans="2:20" ht="20.100000000000001" customHeight="1" x14ac:dyDescent="0.2">
      <c r="B24" s="6"/>
      <c r="C24" s="34"/>
      <c r="D24" s="6"/>
      <c r="E24" s="36"/>
      <c r="F24" s="36"/>
      <c r="G24" s="36"/>
      <c r="H24" s="36"/>
      <c r="I24" s="36"/>
      <c r="J24" s="36"/>
      <c r="K24" s="36"/>
      <c r="L24" s="15" t="s">
        <v>11</v>
      </c>
      <c r="M24" s="3">
        <v>15833.999999999996</v>
      </c>
      <c r="N24" s="3">
        <v>12228.999999999996</v>
      </c>
      <c r="O24" s="3">
        <v>13414.999999999995</v>
      </c>
      <c r="P24" s="16"/>
      <c r="Q24" s="43"/>
      <c r="R24" s="44"/>
      <c r="S24" s="45"/>
      <c r="T24" s="6"/>
    </row>
    <row r="25" spans="2:20" ht="20.100000000000001" customHeight="1" x14ac:dyDescent="0.2">
      <c r="B25" s="6"/>
      <c r="C25" s="34"/>
      <c r="D25" s="6"/>
      <c r="E25" s="17"/>
      <c r="F25" s="17"/>
      <c r="G25" s="17"/>
      <c r="H25" s="17"/>
      <c r="I25" s="17"/>
      <c r="J25" s="17"/>
      <c r="K25" s="17"/>
      <c r="L25" s="18"/>
      <c r="M25" s="18"/>
      <c r="N25" s="18"/>
      <c r="O25" s="18"/>
      <c r="P25" s="16"/>
      <c r="Q25" s="19"/>
      <c r="R25" s="19"/>
      <c r="S25" s="19"/>
      <c r="T25" s="6"/>
    </row>
    <row r="26" spans="2:20" ht="20.100000000000001" customHeight="1" x14ac:dyDescent="0.2">
      <c r="B26" s="6"/>
      <c r="C26" s="34"/>
      <c r="D26" s="6"/>
      <c r="E26" s="36" t="s">
        <v>16</v>
      </c>
      <c r="F26" s="36"/>
      <c r="G26" s="36"/>
      <c r="H26" s="36"/>
      <c r="I26" s="36"/>
      <c r="J26" s="36"/>
      <c r="K26" s="36"/>
      <c r="L26" s="14" t="s">
        <v>9</v>
      </c>
      <c r="M26" s="4">
        <v>2384820.5000000005</v>
      </c>
      <c r="N26" s="4">
        <v>3016149.0399999996</v>
      </c>
      <c r="O26" s="4">
        <v>3193459.9799999995</v>
      </c>
      <c r="P26" s="16"/>
      <c r="Q26" s="47" t="s">
        <v>29</v>
      </c>
      <c r="R26" s="48"/>
      <c r="S26" s="49"/>
      <c r="T26" s="6"/>
    </row>
    <row r="27" spans="2:20" ht="20.100000000000001" customHeight="1" x14ac:dyDescent="0.2">
      <c r="B27" s="6"/>
      <c r="C27" s="34"/>
      <c r="D27" s="6"/>
      <c r="E27" s="36"/>
      <c r="F27" s="36"/>
      <c r="G27" s="36"/>
      <c r="H27" s="36"/>
      <c r="I27" s="36"/>
      <c r="J27" s="36"/>
      <c r="K27" s="36"/>
      <c r="L27" s="15" t="s">
        <v>10</v>
      </c>
      <c r="M27" s="26" t="s">
        <v>8</v>
      </c>
      <c r="N27" s="26" t="s">
        <v>8</v>
      </c>
      <c r="O27" s="26" t="s">
        <v>8</v>
      </c>
      <c r="P27" s="16"/>
      <c r="Q27" s="50"/>
      <c r="R27" s="51"/>
      <c r="S27" s="52"/>
      <c r="T27" s="6"/>
    </row>
    <row r="28" spans="2:20" ht="20.100000000000001" customHeight="1" x14ac:dyDescent="0.2">
      <c r="B28" s="6"/>
      <c r="C28" s="34"/>
      <c r="D28" s="6"/>
      <c r="E28" s="36"/>
      <c r="F28" s="36"/>
      <c r="G28" s="36"/>
      <c r="H28" s="36"/>
      <c r="I28" s="36"/>
      <c r="J28" s="36"/>
      <c r="K28" s="36"/>
      <c r="L28" s="15" t="s">
        <v>11</v>
      </c>
      <c r="M28" s="26" t="s">
        <v>8</v>
      </c>
      <c r="N28" s="26" t="s">
        <v>8</v>
      </c>
      <c r="O28" s="26" t="s">
        <v>8</v>
      </c>
      <c r="P28" s="16"/>
      <c r="Q28" s="53"/>
      <c r="R28" s="54"/>
      <c r="S28" s="55"/>
      <c r="T28" s="6"/>
    </row>
    <row r="29" spans="2:20" ht="20.100000000000001" customHeight="1" x14ac:dyDescent="0.2">
      <c r="B29" s="6"/>
      <c r="C29" s="34"/>
      <c r="D29" s="6"/>
      <c r="E29" s="17"/>
      <c r="F29" s="17"/>
      <c r="G29" s="17"/>
      <c r="H29" s="17"/>
      <c r="I29" s="17"/>
      <c r="J29" s="17"/>
      <c r="K29" s="17"/>
      <c r="L29" s="18"/>
      <c r="M29" s="18"/>
      <c r="N29" s="18"/>
      <c r="O29" s="18"/>
      <c r="P29" s="16"/>
      <c r="Q29" s="19"/>
      <c r="R29" s="19"/>
      <c r="S29" s="19"/>
      <c r="T29" s="6"/>
    </row>
    <row r="30" spans="2:20" ht="20.100000000000001" customHeight="1" x14ac:dyDescent="0.2">
      <c r="B30" s="6"/>
      <c r="C30" s="34"/>
      <c r="D30" s="6"/>
      <c r="E30" s="36" t="s">
        <v>24</v>
      </c>
      <c r="F30" s="36"/>
      <c r="G30" s="36"/>
      <c r="H30" s="36"/>
      <c r="I30" s="36"/>
      <c r="J30" s="36"/>
      <c r="K30" s="36"/>
      <c r="L30" s="14" t="s">
        <v>9</v>
      </c>
      <c r="M30" s="3">
        <v>94</v>
      </c>
      <c r="N30" s="3">
        <v>89</v>
      </c>
      <c r="O30" s="3">
        <v>97</v>
      </c>
      <c r="P30" s="16"/>
      <c r="Q30" s="37" t="s">
        <v>31</v>
      </c>
      <c r="R30" s="38"/>
      <c r="S30" s="39"/>
      <c r="T30" s="6"/>
    </row>
    <row r="31" spans="2:20" ht="20.100000000000001" customHeight="1" x14ac:dyDescent="0.2">
      <c r="B31" s="6"/>
      <c r="C31" s="34"/>
      <c r="D31" s="6"/>
      <c r="E31" s="36"/>
      <c r="F31" s="36"/>
      <c r="G31" s="36"/>
      <c r="H31" s="36"/>
      <c r="I31" s="36"/>
      <c r="J31" s="36"/>
      <c r="K31" s="36"/>
      <c r="L31" s="15" t="s">
        <v>10</v>
      </c>
      <c r="M31" s="3">
        <v>42</v>
      </c>
      <c r="N31" s="3">
        <v>51</v>
      </c>
      <c r="O31" s="3">
        <v>54</v>
      </c>
      <c r="P31" s="16"/>
      <c r="Q31" s="40"/>
      <c r="R31" s="41"/>
      <c r="S31" s="42"/>
      <c r="T31" s="6"/>
    </row>
    <row r="32" spans="2:20" ht="20.100000000000001" customHeight="1" x14ac:dyDescent="0.2">
      <c r="B32" s="6"/>
      <c r="C32" s="35"/>
      <c r="D32" s="6"/>
      <c r="E32" s="36"/>
      <c r="F32" s="36"/>
      <c r="G32" s="36"/>
      <c r="H32" s="36"/>
      <c r="I32" s="36"/>
      <c r="J32" s="36"/>
      <c r="K32" s="36"/>
      <c r="L32" s="15" t="s">
        <v>11</v>
      </c>
      <c r="M32" s="3">
        <v>52</v>
      </c>
      <c r="N32" s="3">
        <v>38</v>
      </c>
      <c r="O32" s="3">
        <v>43</v>
      </c>
      <c r="P32" s="16"/>
      <c r="Q32" s="43"/>
      <c r="R32" s="44"/>
      <c r="S32" s="45"/>
      <c r="T32" s="6"/>
    </row>
    <row r="33" spans="2:20" ht="20.100000000000001" customHeight="1" x14ac:dyDescent="0.2">
      <c r="B33" s="6"/>
      <c r="C33" s="24"/>
      <c r="D33" s="6"/>
      <c r="E33" s="17"/>
      <c r="F33" s="17"/>
      <c r="G33" s="17"/>
      <c r="H33" s="17"/>
      <c r="I33" s="17"/>
      <c r="J33" s="17"/>
      <c r="K33" s="17"/>
      <c r="L33" s="18"/>
      <c r="M33" s="18"/>
      <c r="N33" s="18"/>
      <c r="O33" s="18"/>
      <c r="P33" s="16"/>
      <c r="Q33" s="19"/>
      <c r="R33" s="19"/>
      <c r="S33" s="19"/>
      <c r="T33" s="6"/>
    </row>
    <row r="34" spans="2:20" ht="20.100000000000001" customHeight="1" x14ac:dyDescent="0.2">
      <c r="B34" s="6"/>
      <c r="C34" s="33" t="s">
        <v>13</v>
      </c>
      <c r="D34" s="6"/>
      <c r="E34" s="36" t="s">
        <v>25</v>
      </c>
      <c r="F34" s="36"/>
      <c r="G34" s="36"/>
      <c r="H34" s="36"/>
      <c r="I34" s="36"/>
      <c r="J34" s="36"/>
      <c r="K34" s="36"/>
      <c r="L34" s="14" t="s">
        <v>9</v>
      </c>
      <c r="M34" s="3">
        <v>35515.000000000015</v>
      </c>
      <c r="N34" s="3">
        <v>76309.999999999985</v>
      </c>
      <c r="O34" s="3">
        <v>79312.999999999869</v>
      </c>
      <c r="P34" s="16"/>
      <c r="Q34" s="37"/>
      <c r="R34" s="38"/>
      <c r="S34" s="39"/>
      <c r="T34" s="6"/>
    </row>
    <row r="35" spans="2:20" ht="20.100000000000001" customHeight="1" x14ac:dyDescent="0.2">
      <c r="B35" s="6"/>
      <c r="C35" s="34"/>
      <c r="D35" s="6"/>
      <c r="E35" s="36"/>
      <c r="F35" s="36"/>
      <c r="G35" s="36"/>
      <c r="H35" s="36"/>
      <c r="I35" s="36"/>
      <c r="J35" s="36"/>
      <c r="K35" s="36"/>
      <c r="L35" s="15" t="s">
        <v>10</v>
      </c>
      <c r="M35" s="3">
        <v>32010.000000000033</v>
      </c>
      <c r="N35" s="3">
        <v>73538.999999999985</v>
      </c>
      <c r="O35" s="3">
        <v>73028.999999999869</v>
      </c>
      <c r="P35" s="16"/>
      <c r="Q35" s="40"/>
      <c r="R35" s="41"/>
      <c r="S35" s="42"/>
      <c r="T35" s="6"/>
    </row>
    <row r="36" spans="2:20" ht="20.100000000000001" customHeight="1" x14ac:dyDescent="0.2">
      <c r="B36" s="6"/>
      <c r="C36" s="34"/>
      <c r="D36" s="6"/>
      <c r="E36" s="36"/>
      <c r="F36" s="36"/>
      <c r="G36" s="36"/>
      <c r="H36" s="36"/>
      <c r="I36" s="36"/>
      <c r="J36" s="36"/>
      <c r="K36" s="36"/>
      <c r="L36" s="15" t="s">
        <v>11</v>
      </c>
      <c r="M36" s="3">
        <v>3505.0000000000005</v>
      </c>
      <c r="N36" s="3">
        <v>2771</v>
      </c>
      <c r="O36" s="3">
        <v>6284</v>
      </c>
      <c r="P36" s="16"/>
      <c r="Q36" s="43"/>
      <c r="R36" s="44"/>
      <c r="S36" s="45"/>
      <c r="T36" s="6"/>
    </row>
    <row r="37" spans="2:20" ht="20.100000000000001" customHeight="1" x14ac:dyDescent="0.2">
      <c r="B37" s="6"/>
      <c r="C37" s="34"/>
      <c r="D37" s="6"/>
      <c r="E37" s="17"/>
      <c r="F37" s="17"/>
      <c r="G37" s="17"/>
      <c r="H37" s="17"/>
      <c r="I37" s="17"/>
      <c r="J37" s="17"/>
      <c r="K37" s="17"/>
      <c r="L37" s="18"/>
      <c r="M37" s="18"/>
      <c r="N37" s="18"/>
      <c r="O37" s="18"/>
      <c r="P37" s="16"/>
      <c r="Q37" s="19"/>
      <c r="R37" s="19"/>
      <c r="S37" s="19"/>
      <c r="T37" s="6"/>
    </row>
    <row r="38" spans="2:20" ht="20.100000000000001" customHeight="1" x14ac:dyDescent="0.2">
      <c r="B38" s="6"/>
      <c r="C38" s="34"/>
      <c r="D38" s="6"/>
      <c r="E38" s="36" t="s">
        <v>17</v>
      </c>
      <c r="F38" s="36"/>
      <c r="G38" s="36"/>
      <c r="H38" s="36"/>
      <c r="I38" s="36"/>
      <c r="J38" s="36"/>
      <c r="K38" s="36"/>
      <c r="L38" s="14" t="s">
        <v>9</v>
      </c>
      <c r="M38" s="4">
        <v>775125.59000000008</v>
      </c>
      <c r="N38" s="4">
        <v>1932501.55</v>
      </c>
      <c r="O38" s="4">
        <v>2433180.65</v>
      </c>
      <c r="P38" s="16"/>
      <c r="Q38" s="47" t="s">
        <v>29</v>
      </c>
      <c r="R38" s="48"/>
      <c r="S38" s="49"/>
      <c r="T38" s="6"/>
    </row>
    <row r="39" spans="2:20" ht="20.100000000000001" customHeight="1" x14ac:dyDescent="0.2">
      <c r="B39" s="6"/>
      <c r="C39" s="34"/>
      <c r="D39" s="6"/>
      <c r="E39" s="36"/>
      <c r="F39" s="36"/>
      <c r="G39" s="36"/>
      <c r="H39" s="36"/>
      <c r="I39" s="36"/>
      <c r="J39" s="36"/>
      <c r="K39" s="36"/>
      <c r="L39" s="15" t="s">
        <v>10</v>
      </c>
      <c r="M39" s="26" t="s">
        <v>8</v>
      </c>
      <c r="N39" s="26" t="s">
        <v>8</v>
      </c>
      <c r="O39" s="26" t="s">
        <v>8</v>
      </c>
      <c r="P39" s="16"/>
      <c r="Q39" s="50"/>
      <c r="R39" s="51"/>
      <c r="S39" s="52"/>
      <c r="T39" s="6"/>
    </row>
    <row r="40" spans="2:20" ht="20.100000000000001" customHeight="1" x14ac:dyDescent="0.2">
      <c r="B40" s="6"/>
      <c r="C40" s="34"/>
      <c r="D40" s="6"/>
      <c r="E40" s="36"/>
      <c r="F40" s="36"/>
      <c r="G40" s="36"/>
      <c r="H40" s="36"/>
      <c r="I40" s="36"/>
      <c r="J40" s="36"/>
      <c r="K40" s="36"/>
      <c r="L40" s="15" t="s">
        <v>11</v>
      </c>
      <c r="M40" s="26" t="s">
        <v>8</v>
      </c>
      <c r="N40" s="26" t="s">
        <v>8</v>
      </c>
      <c r="O40" s="26" t="s">
        <v>8</v>
      </c>
      <c r="P40" s="16"/>
      <c r="Q40" s="53"/>
      <c r="R40" s="54"/>
      <c r="S40" s="55"/>
      <c r="T40" s="6"/>
    </row>
    <row r="41" spans="2:20" ht="20.100000000000001" customHeight="1" x14ac:dyDescent="0.2">
      <c r="B41" s="6"/>
      <c r="C41" s="34"/>
      <c r="D41" s="6"/>
      <c r="E41" s="17"/>
      <c r="F41" s="17"/>
      <c r="G41" s="17"/>
      <c r="H41" s="17"/>
      <c r="I41" s="17"/>
      <c r="J41" s="17"/>
      <c r="K41" s="17"/>
      <c r="L41" s="18"/>
      <c r="M41" s="18"/>
      <c r="N41" s="18"/>
      <c r="O41" s="18"/>
      <c r="P41" s="16"/>
      <c r="Q41" s="19"/>
      <c r="R41" s="19"/>
      <c r="S41" s="19"/>
      <c r="T41" s="6"/>
    </row>
    <row r="42" spans="2:20" ht="20.100000000000001" customHeight="1" x14ac:dyDescent="0.2">
      <c r="B42" s="6"/>
      <c r="C42" s="34"/>
      <c r="D42" s="6"/>
      <c r="E42" s="36" t="s">
        <v>22</v>
      </c>
      <c r="F42" s="36"/>
      <c r="G42" s="36"/>
      <c r="H42" s="36"/>
      <c r="I42" s="36"/>
      <c r="J42" s="36"/>
      <c r="K42" s="36"/>
      <c r="L42" s="14" t="s">
        <v>9</v>
      </c>
      <c r="M42" s="3">
        <v>143</v>
      </c>
      <c r="N42" s="3">
        <v>253</v>
      </c>
      <c r="O42" s="3">
        <v>281</v>
      </c>
      <c r="P42" s="16"/>
      <c r="Q42" s="37"/>
      <c r="R42" s="38"/>
      <c r="S42" s="39"/>
      <c r="T42" s="6"/>
    </row>
    <row r="43" spans="2:20" ht="20.100000000000001" customHeight="1" x14ac:dyDescent="0.2">
      <c r="B43" s="6"/>
      <c r="C43" s="34"/>
      <c r="D43" s="6"/>
      <c r="E43" s="36"/>
      <c r="F43" s="36"/>
      <c r="G43" s="36"/>
      <c r="H43" s="36"/>
      <c r="I43" s="36"/>
      <c r="J43" s="36"/>
      <c r="K43" s="36"/>
      <c r="L43" s="15" t="s">
        <v>10</v>
      </c>
      <c r="M43" s="3">
        <v>131</v>
      </c>
      <c r="N43" s="3">
        <v>240</v>
      </c>
      <c r="O43" s="3">
        <v>260</v>
      </c>
      <c r="P43" s="16"/>
      <c r="Q43" s="40"/>
      <c r="R43" s="41"/>
      <c r="S43" s="42"/>
      <c r="T43" s="6"/>
    </row>
    <row r="44" spans="2:20" ht="20.100000000000001" customHeight="1" x14ac:dyDescent="0.2">
      <c r="B44" s="6"/>
      <c r="C44" s="35"/>
      <c r="D44" s="6"/>
      <c r="E44" s="36"/>
      <c r="F44" s="36"/>
      <c r="G44" s="36"/>
      <c r="H44" s="36"/>
      <c r="I44" s="36"/>
      <c r="J44" s="36"/>
      <c r="K44" s="36"/>
      <c r="L44" s="15" t="s">
        <v>11</v>
      </c>
      <c r="M44" s="3">
        <v>12</v>
      </c>
      <c r="N44" s="3">
        <v>13</v>
      </c>
      <c r="O44" s="3">
        <v>21</v>
      </c>
      <c r="P44" s="16"/>
      <c r="Q44" s="43"/>
      <c r="R44" s="44"/>
      <c r="S44" s="45"/>
      <c r="T44" s="6"/>
    </row>
    <row r="45" spans="2:20" ht="20.100000000000001" customHeight="1" x14ac:dyDescent="0.2">
      <c r="B45" s="6"/>
      <c r="C45" s="23"/>
      <c r="D45" s="6"/>
      <c r="E45" s="17"/>
      <c r="F45" s="17"/>
      <c r="G45" s="17"/>
      <c r="H45" s="17"/>
      <c r="I45" s="17"/>
      <c r="J45" s="17"/>
      <c r="K45" s="17"/>
      <c r="L45" s="18"/>
      <c r="M45" s="18"/>
      <c r="N45" s="18"/>
      <c r="O45" s="18"/>
      <c r="P45" s="16"/>
      <c r="Q45" s="16"/>
      <c r="R45" s="16"/>
      <c r="S45" s="16"/>
      <c r="T45" s="6"/>
    </row>
    <row r="46" spans="2:20" ht="60" customHeight="1" x14ac:dyDescent="0.2">
      <c r="B46" s="6"/>
      <c r="C46" s="27" t="s">
        <v>14</v>
      </c>
      <c r="D46" s="6"/>
      <c r="E46" s="36" t="s">
        <v>21</v>
      </c>
      <c r="F46" s="36"/>
      <c r="G46" s="36"/>
      <c r="H46" s="36"/>
      <c r="I46" s="36"/>
      <c r="J46" s="36"/>
      <c r="K46" s="36"/>
      <c r="L46" s="18"/>
      <c r="M46" s="3">
        <v>7</v>
      </c>
      <c r="N46" s="3">
        <v>7</v>
      </c>
      <c r="O46" s="3">
        <v>4</v>
      </c>
      <c r="P46" s="16"/>
      <c r="Q46" s="56"/>
      <c r="R46" s="57"/>
      <c r="S46" s="58"/>
      <c r="T46" s="6"/>
    </row>
    <row r="47" spans="2:20" ht="20.100000000000001" customHeight="1" x14ac:dyDescent="0.2">
      <c r="B47" s="6"/>
      <c r="C47" s="28"/>
      <c r="D47" s="6"/>
      <c r="E47" s="17"/>
      <c r="F47" s="17"/>
      <c r="G47" s="17"/>
      <c r="H47" s="17"/>
      <c r="I47" s="17"/>
      <c r="J47" s="17"/>
      <c r="K47" s="17"/>
      <c r="L47" s="18"/>
      <c r="M47" s="18"/>
      <c r="N47" s="18"/>
      <c r="O47" s="18"/>
      <c r="P47" s="16"/>
      <c r="Q47" s="16"/>
      <c r="R47" s="16"/>
      <c r="S47" s="16"/>
      <c r="T47" s="6"/>
    </row>
    <row r="48" spans="2:20" ht="60" customHeight="1" x14ac:dyDescent="0.2">
      <c r="B48" s="6"/>
      <c r="C48" s="28"/>
      <c r="D48" s="6"/>
      <c r="E48" s="36" t="s">
        <v>26</v>
      </c>
      <c r="F48" s="36"/>
      <c r="G48" s="36"/>
      <c r="H48" s="36"/>
      <c r="I48" s="36"/>
      <c r="J48" s="36"/>
      <c r="K48" s="36"/>
      <c r="L48" s="18"/>
      <c r="M48" s="3">
        <v>2</v>
      </c>
      <c r="N48" s="3">
        <v>1</v>
      </c>
      <c r="O48" s="3">
        <v>0</v>
      </c>
      <c r="P48" s="16"/>
      <c r="Q48" s="56"/>
      <c r="R48" s="57"/>
      <c r="S48" s="58"/>
      <c r="T48" s="6"/>
    </row>
    <row r="49" spans="2:20" ht="20.100000000000001" customHeight="1" x14ac:dyDescent="0.2">
      <c r="B49" s="6"/>
      <c r="C49" s="28"/>
      <c r="D49" s="6"/>
      <c r="E49" s="17"/>
      <c r="F49" s="17"/>
      <c r="G49" s="17"/>
      <c r="H49" s="17"/>
      <c r="I49" s="17"/>
      <c r="J49" s="17"/>
      <c r="K49" s="17"/>
      <c r="L49" s="18"/>
      <c r="M49" s="18"/>
      <c r="N49" s="18"/>
      <c r="O49" s="18"/>
      <c r="P49" s="16"/>
      <c r="Q49" s="16"/>
      <c r="R49" s="16"/>
      <c r="S49" s="16"/>
      <c r="T49" s="6"/>
    </row>
    <row r="50" spans="2:20" ht="20.100000000000001" customHeight="1" x14ac:dyDescent="0.2">
      <c r="B50" s="6"/>
      <c r="C50" s="28"/>
      <c r="D50" s="6"/>
      <c r="E50" s="36" t="s">
        <v>27</v>
      </c>
      <c r="F50" s="36"/>
      <c r="G50" s="36"/>
      <c r="H50" s="36"/>
      <c r="I50" s="36"/>
      <c r="J50" s="36"/>
      <c r="K50" s="36"/>
      <c r="L50" s="15" t="s">
        <v>3</v>
      </c>
      <c r="M50" s="5">
        <v>1297.6952827918169</v>
      </c>
      <c r="N50" s="5">
        <v>1551.8973221308543</v>
      </c>
      <c r="O50" s="5">
        <v>1661.4954443514639</v>
      </c>
      <c r="P50" s="16"/>
      <c r="Q50" s="47" t="s">
        <v>32</v>
      </c>
      <c r="R50" s="48"/>
      <c r="S50" s="49"/>
      <c r="T50" s="6"/>
    </row>
    <row r="51" spans="2:20" ht="20.100000000000001" customHeight="1" x14ac:dyDescent="0.2">
      <c r="B51" s="6"/>
      <c r="C51" s="28"/>
      <c r="D51" s="6"/>
      <c r="E51" s="36"/>
      <c r="F51" s="36"/>
      <c r="G51" s="36"/>
      <c r="H51" s="36"/>
      <c r="I51" s="36"/>
      <c r="J51" s="36"/>
      <c r="K51" s="36"/>
      <c r="L51" s="15" t="s">
        <v>4</v>
      </c>
      <c r="M51" s="5">
        <v>623.55234946959524</v>
      </c>
      <c r="N51" s="5">
        <v>805.71833613188835</v>
      </c>
      <c r="O51" s="5">
        <v>848.35748994307414</v>
      </c>
      <c r="P51" s="16"/>
      <c r="Q51" s="50"/>
      <c r="R51" s="51"/>
      <c r="S51" s="52"/>
      <c r="T51" s="6"/>
    </row>
    <row r="52" spans="2:20" ht="20.100000000000001" customHeight="1" x14ac:dyDescent="0.2">
      <c r="B52" s="6"/>
      <c r="C52" s="29"/>
      <c r="D52" s="6"/>
      <c r="E52" s="36"/>
      <c r="F52" s="36"/>
      <c r="G52" s="36"/>
      <c r="H52" s="36"/>
      <c r="I52" s="36"/>
      <c r="J52" s="36"/>
      <c r="K52" s="36"/>
      <c r="L52" s="15" t="s">
        <v>5</v>
      </c>
      <c r="M52" s="5">
        <v>152.7771119245389</v>
      </c>
      <c r="N52" s="5">
        <v>177.27048683003542</v>
      </c>
      <c r="O52" s="5">
        <v>214.74745060708872</v>
      </c>
      <c r="P52" s="16"/>
      <c r="Q52" s="53"/>
      <c r="R52" s="54"/>
      <c r="S52" s="55"/>
      <c r="T52" s="6"/>
    </row>
    <row r="53" spans="2:20" ht="20.100000000000001" customHeight="1" x14ac:dyDescent="0.2">
      <c r="B53" s="6"/>
      <c r="C53" s="20"/>
      <c r="D53" s="6"/>
      <c r="E53" s="17"/>
      <c r="F53" s="17"/>
      <c r="G53" s="17"/>
      <c r="H53" s="17"/>
      <c r="I53" s="17"/>
      <c r="J53" s="17"/>
      <c r="K53" s="17"/>
      <c r="L53" s="18"/>
      <c r="M53" s="21"/>
      <c r="N53" s="21"/>
      <c r="O53" s="21"/>
      <c r="P53" s="16"/>
      <c r="Q53" s="19"/>
      <c r="R53" s="19"/>
      <c r="S53" s="19"/>
      <c r="T53" s="6"/>
    </row>
    <row r="54" spans="2:20" ht="20.100000000000001" customHeight="1" x14ac:dyDescent="0.2">
      <c r="B54" s="6"/>
      <c r="C54" s="20"/>
      <c r="D54" s="6"/>
      <c r="E54" s="6" t="s">
        <v>12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2:20" ht="20.100000000000001" customHeight="1" x14ac:dyDescent="0.2">
      <c r="B55" s="6"/>
      <c r="C55" s="20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2:20" x14ac:dyDescent="0.2">
      <c r="C56" s="2"/>
    </row>
    <row r="57" spans="2:20" x14ac:dyDescent="0.2"/>
    <row r="58" spans="2:20" x14ac:dyDescent="0.2"/>
    <row r="59" spans="2:20" x14ac:dyDescent="0.2"/>
    <row r="60" spans="2:20" x14ac:dyDescent="0.2"/>
    <row r="61" spans="2:20" x14ac:dyDescent="0.2"/>
    <row r="62" spans="2:20" x14ac:dyDescent="0.2"/>
    <row r="63" spans="2:20" x14ac:dyDescent="0.2"/>
  </sheetData>
  <mergeCells count="30">
    <mergeCell ref="E30:K32"/>
    <mergeCell ref="Q30:S32"/>
    <mergeCell ref="Q9:S9"/>
    <mergeCell ref="Q50:S52"/>
    <mergeCell ref="Q48:S48"/>
    <mergeCell ref="Q46:S46"/>
    <mergeCell ref="Q18:S20"/>
    <mergeCell ref="Q14:S16"/>
    <mergeCell ref="Q10:S12"/>
    <mergeCell ref="Q42:S44"/>
    <mergeCell ref="Q34:S36"/>
    <mergeCell ref="Q38:S40"/>
    <mergeCell ref="Q22:S24"/>
    <mergeCell ref="Q26:S28"/>
    <mergeCell ref="C46:C52"/>
    <mergeCell ref="F7:K7"/>
    <mergeCell ref="C10:C20"/>
    <mergeCell ref="C22:C32"/>
    <mergeCell ref="C34:C44"/>
    <mergeCell ref="E34:K36"/>
    <mergeCell ref="E22:K24"/>
    <mergeCell ref="E50:K52"/>
    <mergeCell ref="E10:K12"/>
    <mergeCell ref="E14:K16"/>
    <mergeCell ref="E18:K20"/>
    <mergeCell ref="E46:K46"/>
    <mergeCell ref="E42:K44"/>
    <mergeCell ref="E48:K48"/>
    <mergeCell ref="E38:K40"/>
    <mergeCell ref="E26:K28"/>
  </mergeCells>
  <pageMargins left="0.7" right="0.7" top="0.75" bottom="0.75" header="0.3" footer="0.3"/>
  <pageSetup paperSize="9" scale="4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G9" sqref="G9"/>
    </sheetView>
  </sheetViews>
  <sheetFormatPr defaultRowHeight="15" x14ac:dyDescent="0.25"/>
  <sheetData>
    <row r="1" spans="1:3" x14ac:dyDescent="0.25">
      <c r="A1">
        <f>FOI!M10*7</f>
        <v>40719.000000000007</v>
      </c>
      <c r="B1">
        <f>FOI!N10*7</f>
        <v>39158</v>
      </c>
      <c r="C1">
        <f>FOI!O10*7</f>
        <v>41825.000000000015</v>
      </c>
    </row>
    <row r="2" spans="1:3" x14ac:dyDescent="0.25">
      <c r="A2">
        <f>FOI!M11*7</f>
        <v>20426</v>
      </c>
      <c r="B2">
        <f>FOI!N11*7</f>
        <v>24723.999999999996</v>
      </c>
      <c r="C2">
        <f>FOI!O11*7</f>
        <v>27090.000000000007</v>
      </c>
    </row>
    <row r="3" spans="1:3" x14ac:dyDescent="0.25">
      <c r="A3">
        <f>FOI!M12*7</f>
        <v>20293.000000000004</v>
      </c>
      <c r="B3">
        <f>FOI!N12*7</f>
        <v>14434</v>
      </c>
      <c r="C3">
        <f>FOI!O12*7</f>
        <v>14735</v>
      </c>
    </row>
    <row r="4" spans="1:3" x14ac:dyDescent="0.25">
      <c r="A4">
        <f>FOI!M13*7</f>
        <v>0</v>
      </c>
      <c r="B4">
        <f>FOI!N13*7</f>
        <v>0</v>
      </c>
      <c r="C4">
        <f>FOI!O13*7</f>
        <v>0</v>
      </c>
    </row>
    <row r="5" spans="1:3" x14ac:dyDescent="0.25">
      <c r="A5">
        <f>FOI!M14*7</f>
        <v>7548693.46</v>
      </c>
      <c r="B5">
        <f>FOI!N14*7</f>
        <v>8681313.6199999992</v>
      </c>
      <c r="C5">
        <f>FOI!O14*7</f>
        <v>9927435.2800000012</v>
      </c>
    </row>
    <row r="6" spans="1:3" x14ac:dyDescent="0.25">
      <c r="A6" t="e">
        <f>FOI!M15*7</f>
        <v>#VALUE!</v>
      </c>
      <c r="B6" t="e">
        <f>FOI!N15*7</f>
        <v>#VALUE!</v>
      </c>
      <c r="C6" t="e">
        <f>FOI!O15*7</f>
        <v>#VALUE!</v>
      </c>
    </row>
    <row r="7" spans="1:3" x14ac:dyDescent="0.25">
      <c r="A7" t="e">
        <f>FOI!M16*7</f>
        <v>#VALUE!</v>
      </c>
      <c r="B7" t="e">
        <f>FOI!N16*7</f>
        <v>#VALUE!</v>
      </c>
      <c r="C7" t="e">
        <f>FOI!O16*7</f>
        <v>#VALUE!</v>
      </c>
    </row>
    <row r="8" spans="1:3" x14ac:dyDescent="0.25">
      <c r="A8">
        <f>FOI!M17*7</f>
        <v>0</v>
      </c>
      <c r="B8">
        <f>FOI!N17*7</f>
        <v>0</v>
      </c>
      <c r="C8">
        <f>FOI!O17*7</f>
        <v>0</v>
      </c>
    </row>
    <row r="9" spans="1:3" x14ac:dyDescent="0.25">
      <c r="A9">
        <f>FOI!M18*7</f>
        <v>133</v>
      </c>
      <c r="B9">
        <f>FOI!N18*7</f>
        <v>126</v>
      </c>
      <c r="C9">
        <f>FOI!O18*7</f>
        <v>147</v>
      </c>
    </row>
    <row r="10" spans="1:3" x14ac:dyDescent="0.25">
      <c r="A10">
        <f>FOI!M19*7</f>
        <v>70</v>
      </c>
      <c r="B10">
        <f>FOI!N19*7</f>
        <v>77</v>
      </c>
      <c r="C10">
        <f>FOI!O19*7</f>
        <v>98</v>
      </c>
    </row>
    <row r="11" spans="1:3" x14ac:dyDescent="0.25">
      <c r="A11">
        <f>FOI!M20*7</f>
        <v>63</v>
      </c>
      <c r="B11">
        <f>FOI!N20*7</f>
        <v>49</v>
      </c>
      <c r="C11">
        <f>FOI!O20*7</f>
        <v>49</v>
      </c>
    </row>
    <row r="12" spans="1:3" x14ac:dyDescent="0.25">
      <c r="A12">
        <f>FOI!M21*7</f>
        <v>0</v>
      </c>
      <c r="B12">
        <f>FOI!N21*7</f>
        <v>0</v>
      </c>
      <c r="C12">
        <f>FOI!O21*7</f>
        <v>0</v>
      </c>
    </row>
    <row r="13" spans="1:3" x14ac:dyDescent="0.25">
      <c r="A13">
        <f>FOI!M22*7</f>
        <v>187403.99999999997</v>
      </c>
      <c r="B13">
        <f>FOI!N22*7</f>
        <v>183427.99999999994</v>
      </c>
      <c r="C13">
        <f>FOI!O22*7</f>
        <v>184449.99999999994</v>
      </c>
    </row>
    <row r="14" spans="1:3" x14ac:dyDescent="0.25">
      <c r="A14">
        <f>FOI!M23*7</f>
        <v>76565.999999999985</v>
      </c>
      <c r="B14">
        <f>FOI!N23*7</f>
        <v>97824.999999999971</v>
      </c>
      <c r="C14">
        <f>FOI!O23*7</f>
        <v>90544.999999999971</v>
      </c>
    </row>
    <row r="15" spans="1:3" x14ac:dyDescent="0.25">
      <c r="A15">
        <f>FOI!M24*7</f>
        <v>110837.99999999997</v>
      </c>
      <c r="B15">
        <f>FOI!N24*7</f>
        <v>85602.999999999971</v>
      </c>
      <c r="C15">
        <f>FOI!O24*7</f>
        <v>93904.999999999956</v>
      </c>
    </row>
    <row r="16" spans="1:3" x14ac:dyDescent="0.25">
      <c r="A16">
        <f>FOI!M25*7</f>
        <v>0</v>
      </c>
      <c r="B16">
        <f>FOI!N25*7</f>
        <v>0</v>
      </c>
      <c r="C16">
        <f>FOI!O25*7</f>
        <v>0</v>
      </c>
    </row>
    <row r="17" spans="1:3" x14ac:dyDescent="0.25">
      <c r="A17">
        <f>FOI!M26*7</f>
        <v>16693743.500000004</v>
      </c>
      <c r="B17">
        <f>FOI!N26*7</f>
        <v>21113043.279999997</v>
      </c>
      <c r="C17">
        <f>FOI!O26*7</f>
        <v>22354219.859999996</v>
      </c>
    </row>
    <row r="18" spans="1:3" x14ac:dyDescent="0.25">
      <c r="A18" t="e">
        <f>FOI!M27*7</f>
        <v>#VALUE!</v>
      </c>
      <c r="B18" t="e">
        <f>FOI!N27*7</f>
        <v>#VALUE!</v>
      </c>
      <c r="C18" t="e">
        <f>FOI!O27*7</f>
        <v>#VALUE!</v>
      </c>
    </row>
    <row r="19" spans="1:3" x14ac:dyDescent="0.25">
      <c r="A19" t="e">
        <f>FOI!M28*7</f>
        <v>#VALUE!</v>
      </c>
      <c r="B19" t="e">
        <f>FOI!N28*7</f>
        <v>#VALUE!</v>
      </c>
      <c r="C19" t="e">
        <f>FOI!O28*7</f>
        <v>#VALUE!</v>
      </c>
    </row>
    <row r="20" spans="1:3" x14ac:dyDescent="0.25">
      <c r="A20">
        <f>FOI!M29*7</f>
        <v>0</v>
      </c>
      <c r="B20">
        <f>FOI!N29*7</f>
        <v>0</v>
      </c>
      <c r="C20">
        <f>FOI!O29*7</f>
        <v>0</v>
      </c>
    </row>
    <row r="21" spans="1:3" x14ac:dyDescent="0.25">
      <c r="A21">
        <f>FOI!M30*7</f>
        <v>658</v>
      </c>
      <c r="B21">
        <f>FOI!N30*7</f>
        <v>623</v>
      </c>
      <c r="C21">
        <f>FOI!O30*7</f>
        <v>679</v>
      </c>
    </row>
    <row r="22" spans="1:3" x14ac:dyDescent="0.25">
      <c r="A22">
        <f>FOI!M31*7</f>
        <v>294</v>
      </c>
      <c r="B22">
        <f>FOI!N31*7</f>
        <v>357</v>
      </c>
      <c r="C22">
        <f>FOI!O31*7</f>
        <v>378</v>
      </c>
    </row>
    <row r="23" spans="1:3" x14ac:dyDescent="0.25">
      <c r="A23">
        <f>FOI!M32*7</f>
        <v>364</v>
      </c>
      <c r="B23">
        <f>FOI!N32*7</f>
        <v>266</v>
      </c>
      <c r="C23">
        <f>FOI!O32*7</f>
        <v>301</v>
      </c>
    </row>
    <row r="24" spans="1:3" x14ac:dyDescent="0.25">
      <c r="A24">
        <f>FOI!M33*7</f>
        <v>0</v>
      </c>
      <c r="B24">
        <f>FOI!N33*7</f>
        <v>0</v>
      </c>
      <c r="C24">
        <f>FOI!O33*7</f>
        <v>0</v>
      </c>
    </row>
    <row r="25" spans="1:3" x14ac:dyDescent="0.25">
      <c r="A25">
        <f>FOI!M34*7</f>
        <v>248605.00000000012</v>
      </c>
      <c r="B25">
        <f>FOI!N34*7</f>
        <v>534169.99999999988</v>
      </c>
      <c r="C25">
        <f>FOI!O34*7</f>
        <v>555190.99999999907</v>
      </c>
    </row>
    <row r="26" spans="1:3" x14ac:dyDescent="0.25">
      <c r="A26">
        <f>FOI!M35*7</f>
        <v>224070.00000000023</v>
      </c>
      <c r="B26">
        <f>FOI!N35*7</f>
        <v>514772.99999999988</v>
      </c>
      <c r="C26">
        <f>FOI!O35*7</f>
        <v>511202.99999999907</v>
      </c>
    </row>
    <row r="27" spans="1:3" x14ac:dyDescent="0.25">
      <c r="A27">
        <f>FOI!M36*7</f>
        <v>24535.000000000004</v>
      </c>
      <c r="B27">
        <f>FOI!N36*7</f>
        <v>19397</v>
      </c>
      <c r="C27">
        <f>FOI!O36*7</f>
        <v>43988</v>
      </c>
    </row>
    <row r="28" spans="1:3" x14ac:dyDescent="0.25">
      <c r="A28">
        <f>FOI!M37*7</f>
        <v>0</v>
      </c>
      <c r="B28">
        <f>FOI!N37*7</f>
        <v>0</v>
      </c>
      <c r="C28">
        <f>FOI!O37*7</f>
        <v>0</v>
      </c>
    </row>
    <row r="29" spans="1:3" x14ac:dyDescent="0.25">
      <c r="A29">
        <f>FOI!M38*7</f>
        <v>5425879.1300000008</v>
      </c>
      <c r="B29">
        <f>FOI!N38*7</f>
        <v>13527510.85</v>
      </c>
      <c r="C29">
        <f>FOI!O38*7</f>
        <v>17032264.550000001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FOI</vt:lpstr>
      <vt:lpstr>Sheet2</vt:lpstr>
      <vt:lpstr>FOI!Print_Area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Candesic</dc:creator>
  <cp:lastModifiedBy>Alison Fletcher1</cp:lastModifiedBy>
  <cp:lastPrinted>2017-10-12T10:54:45Z</cp:lastPrinted>
  <dcterms:created xsi:type="dcterms:W3CDTF">2017-10-12T09:00:21Z</dcterms:created>
  <dcterms:modified xsi:type="dcterms:W3CDTF">2018-02-07T11:56:05Z</dcterms:modified>
</cp:coreProperties>
</file>